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\Cientisol\Raquel\Raquel_Cientisol\Protocolos\"/>
    </mc:Choice>
  </mc:AlternateContent>
  <xr:revisionPtr revIDLastSave="0" documentId="13_ncr:1_{6D192B78-FD92-4936-A7DB-45F115CF1452}" xr6:coauthVersionLast="47" xr6:coauthVersionMax="47" xr10:uidLastSave="{00000000-0000-0000-0000-000000000000}"/>
  <bookViews>
    <workbookView xWindow="-28920" yWindow="-120" windowWidth="29040" windowHeight="15840" activeTab="1" xr2:uid="{BEEAE6E9-4E84-49CF-8F96-D1315F1B84D3}"/>
  </bookViews>
  <sheets>
    <sheet name="Análisis Duplicados" sheetId="1" r:id="rId1"/>
    <sheet name="Análsis Triplicad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2" l="1"/>
  <c r="M16" i="2"/>
  <c r="K16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8" i="2"/>
  <c r="Q17" i="2"/>
  <c r="Q16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M109" i="2"/>
  <c r="M106" i="2"/>
  <c r="M103" i="2"/>
  <c r="M100" i="2"/>
  <c r="M97" i="2"/>
  <c r="M94" i="2"/>
  <c r="M91" i="2"/>
  <c r="M88" i="2"/>
  <c r="M85" i="2"/>
  <c r="M82" i="2"/>
  <c r="M79" i="2"/>
  <c r="M76" i="2"/>
  <c r="M73" i="2"/>
  <c r="M70" i="2"/>
  <c r="M67" i="2"/>
  <c r="M64" i="2"/>
  <c r="M61" i="2"/>
  <c r="M58" i="2"/>
  <c r="M55" i="2"/>
  <c r="M52" i="2"/>
  <c r="M49" i="2"/>
  <c r="M46" i="2"/>
  <c r="M43" i="2"/>
  <c r="M40" i="2"/>
  <c r="M37" i="2"/>
  <c r="M34" i="2"/>
  <c r="M31" i="2"/>
  <c r="M28" i="2"/>
  <c r="M25" i="2"/>
  <c r="M22" i="2"/>
  <c r="L110" i="2"/>
  <c r="L111" i="2"/>
  <c r="L109" i="2"/>
  <c r="L104" i="2"/>
  <c r="L105" i="2"/>
  <c r="L103" i="2"/>
  <c r="L98" i="2"/>
  <c r="L99" i="2"/>
  <c r="L97" i="2"/>
  <c r="L92" i="2"/>
  <c r="L93" i="2"/>
  <c r="L91" i="2"/>
  <c r="L86" i="2"/>
  <c r="L87" i="2"/>
  <c r="L85" i="2"/>
  <c r="L80" i="2"/>
  <c r="L81" i="2"/>
  <c r="L79" i="2"/>
  <c r="L74" i="2"/>
  <c r="L75" i="2"/>
  <c r="L73" i="2"/>
  <c r="L68" i="2"/>
  <c r="L69" i="2"/>
  <c r="L67" i="2"/>
  <c r="L62" i="2"/>
  <c r="L63" i="2"/>
  <c r="L61" i="2"/>
  <c r="L56" i="2"/>
  <c r="L57" i="2"/>
  <c r="L55" i="2"/>
  <c r="L50" i="2"/>
  <c r="L51" i="2"/>
  <c r="L49" i="2"/>
  <c r="L44" i="2"/>
  <c r="L45" i="2"/>
  <c r="L43" i="2"/>
  <c r="L38" i="2"/>
  <c r="L39" i="2"/>
  <c r="L37" i="2"/>
  <c r="L32" i="2"/>
  <c r="L33" i="2"/>
  <c r="L31" i="2"/>
  <c r="L26" i="2"/>
  <c r="L27" i="2"/>
  <c r="L25" i="2"/>
  <c r="L108" i="2"/>
  <c r="L102" i="2"/>
  <c r="L96" i="2"/>
  <c r="L90" i="2"/>
  <c r="L84" i="2"/>
  <c r="L78" i="2"/>
  <c r="L72" i="2"/>
  <c r="L66" i="2"/>
  <c r="L60" i="2"/>
  <c r="L54" i="2"/>
  <c r="L48" i="2"/>
  <c r="L42" i="2"/>
  <c r="L36" i="2"/>
  <c r="L30" i="2"/>
  <c r="L24" i="2"/>
  <c r="L20" i="2"/>
  <c r="L21" i="2"/>
  <c r="L19" i="2"/>
  <c r="L18" i="2"/>
  <c r="L16" i="2"/>
  <c r="K109" i="2"/>
  <c r="K106" i="2"/>
  <c r="K103" i="2"/>
  <c r="K100" i="2"/>
  <c r="K97" i="2"/>
  <c r="K94" i="2"/>
  <c r="K91" i="2"/>
  <c r="K88" i="2"/>
  <c r="K85" i="2"/>
  <c r="K82" i="2"/>
  <c r="K79" i="2"/>
  <c r="K76" i="2"/>
  <c r="K73" i="2"/>
  <c r="K70" i="2"/>
  <c r="K67" i="2"/>
  <c r="K64" i="2"/>
  <c r="K61" i="2"/>
  <c r="K58" i="2"/>
  <c r="K55" i="2"/>
  <c r="K52" i="2"/>
  <c r="K49" i="2"/>
  <c r="K46" i="2"/>
  <c r="K43" i="2"/>
  <c r="K40" i="2"/>
  <c r="K37" i="2"/>
  <c r="K34" i="2"/>
  <c r="K31" i="2"/>
  <c r="K28" i="2"/>
  <c r="K25" i="2"/>
  <c r="K22" i="2"/>
  <c r="K19" i="2"/>
  <c r="J20" i="2"/>
  <c r="J19" i="2"/>
  <c r="J18" i="2"/>
  <c r="J17" i="2"/>
  <c r="J16" i="2"/>
  <c r="I111" i="2"/>
  <c r="J111" i="2" s="1"/>
  <c r="J110" i="2"/>
  <c r="I110" i="2"/>
  <c r="I109" i="2"/>
  <c r="J109" i="2" s="1"/>
  <c r="I108" i="2"/>
  <c r="J108" i="2" s="1"/>
  <c r="I107" i="2"/>
  <c r="J107" i="2" s="1"/>
  <c r="I106" i="2"/>
  <c r="J106" i="2" s="1"/>
  <c r="I105" i="2"/>
  <c r="J105" i="2" s="1"/>
  <c r="I104" i="2"/>
  <c r="J104" i="2" s="1"/>
  <c r="I103" i="2"/>
  <c r="J103" i="2" s="1"/>
  <c r="I102" i="2"/>
  <c r="J102" i="2" s="1"/>
  <c r="I101" i="2"/>
  <c r="J101" i="2" s="1"/>
  <c r="J100" i="2"/>
  <c r="I100" i="2"/>
  <c r="I99" i="2"/>
  <c r="J99" i="2" s="1"/>
  <c r="I98" i="2"/>
  <c r="J98" i="2" s="1"/>
  <c r="I97" i="2"/>
  <c r="J97" i="2" s="1"/>
  <c r="I96" i="2"/>
  <c r="J96" i="2" s="1"/>
  <c r="I95" i="2"/>
  <c r="J95" i="2" s="1"/>
  <c r="I94" i="2"/>
  <c r="J94" i="2" s="1"/>
  <c r="I93" i="2"/>
  <c r="J93" i="2" s="1"/>
  <c r="I92" i="2"/>
  <c r="J92" i="2" s="1"/>
  <c r="I91" i="2"/>
  <c r="J91" i="2" s="1"/>
  <c r="J90" i="2"/>
  <c r="I90" i="2"/>
  <c r="I89" i="2"/>
  <c r="J89" i="2" s="1"/>
  <c r="I88" i="2"/>
  <c r="J88" i="2" s="1"/>
  <c r="I87" i="2"/>
  <c r="J87" i="2" s="1"/>
  <c r="I86" i="2"/>
  <c r="J86" i="2" s="1"/>
  <c r="I85" i="2"/>
  <c r="J85" i="2" s="1"/>
  <c r="I84" i="2"/>
  <c r="J84" i="2" s="1"/>
  <c r="I83" i="2"/>
  <c r="J83" i="2" s="1"/>
  <c r="I82" i="2"/>
  <c r="J82" i="2" s="1"/>
  <c r="I81" i="2"/>
  <c r="J81" i="2" s="1"/>
  <c r="J80" i="2"/>
  <c r="I80" i="2"/>
  <c r="I79" i="2"/>
  <c r="J79" i="2" s="1"/>
  <c r="J78" i="2"/>
  <c r="I78" i="2"/>
  <c r="I77" i="2"/>
  <c r="J77" i="2" s="1"/>
  <c r="I76" i="2"/>
  <c r="J76" i="2" s="1"/>
  <c r="I75" i="2"/>
  <c r="J75" i="2" s="1"/>
  <c r="I74" i="2"/>
  <c r="J74" i="2" s="1"/>
  <c r="I73" i="2"/>
  <c r="J73" i="2" s="1"/>
  <c r="I72" i="2"/>
  <c r="J72" i="2" s="1"/>
  <c r="I71" i="2"/>
  <c r="J71" i="2" s="1"/>
  <c r="L71" i="2" s="1"/>
  <c r="I70" i="2"/>
  <c r="J70" i="2" s="1"/>
  <c r="I69" i="2"/>
  <c r="J69" i="2" s="1"/>
  <c r="J68" i="2"/>
  <c r="I68" i="2"/>
  <c r="I67" i="2"/>
  <c r="J67" i="2" s="1"/>
  <c r="I66" i="2"/>
  <c r="J66" i="2" s="1"/>
  <c r="I65" i="2"/>
  <c r="J65" i="2" s="1"/>
  <c r="I64" i="2"/>
  <c r="J64" i="2" s="1"/>
  <c r="I63" i="2"/>
  <c r="J63" i="2" s="1"/>
  <c r="I62" i="2"/>
  <c r="J62" i="2" s="1"/>
  <c r="I61" i="2"/>
  <c r="J61" i="2" s="1"/>
  <c r="I60" i="2"/>
  <c r="J60" i="2" s="1"/>
  <c r="I59" i="2"/>
  <c r="J59" i="2" s="1"/>
  <c r="I58" i="2"/>
  <c r="J58" i="2" s="1"/>
  <c r="I57" i="2"/>
  <c r="J57" i="2" s="1"/>
  <c r="I56" i="2"/>
  <c r="J56" i="2" s="1"/>
  <c r="I55" i="2"/>
  <c r="J55" i="2" s="1"/>
  <c r="I54" i="2"/>
  <c r="J54" i="2" s="1"/>
  <c r="I53" i="2"/>
  <c r="J53" i="2" s="1"/>
  <c r="I52" i="2"/>
  <c r="J52" i="2" s="1"/>
  <c r="I51" i="2"/>
  <c r="J51" i="2" s="1"/>
  <c r="I50" i="2"/>
  <c r="J50" i="2" s="1"/>
  <c r="I49" i="2"/>
  <c r="J49" i="2" s="1"/>
  <c r="I48" i="2"/>
  <c r="J48" i="2" s="1"/>
  <c r="I47" i="2"/>
  <c r="J47" i="2" s="1"/>
  <c r="I46" i="2"/>
  <c r="J46" i="2" s="1"/>
  <c r="I45" i="2"/>
  <c r="J45" i="2" s="1"/>
  <c r="I44" i="2"/>
  <c r="J44" i="2" s="1"/>
  <c r="I43" i="2"/>
  <c r="J43" i="2" s="1"/>
  <c r="I42" i="2"/>
  <c r="J42" i="2" s="1"/>
  <c r="I41" i="2"/>
  <c r="J41" i="2" s="1"/>
  <c r="I40" i="2"/>
  <c r="J40" i="2" s="1"/>
  <c r="I39" i="2"/>
  <c r="J39" i="2" s="1"/>
  <c r="I38" i="2"/>
  <c r="J38" i="2" s="1"/>
  <c r="I37" i="2"/>
  <c r="J37" i="2" s="1"/>
  <c r="I36" i="2"/>
  <c r="J36" i="2" s="1"/>
  <c r="I35" i="2"/>
  <c r="J35" i="2" s="1"/>
  <c r="I34" i="2"/>
  <c r="J34" i="2" s="1"/>
  <c r="I33" i="2"/>
  <c r="J33" i="2" s="1"/>
  <c r="I32" i="2"/>
  <c r="J32" i="2" s="1"/>
  <c r="I31" i="2"/>
  <c r="J31" i="2" s="1"/>
  <c r="J30" i="2"/>
  <c r="I30" i="2"/>
  <c r="I29" i="2"/>
  <c r="J29" i="2" s="1"/>
  <c r="I28" i="2"/>
  <c r="J28" i="2" s="1"/>
  <c r="J27" i="2"/>
  <c r="I27" i="2"/>
  <c r="J26" i="2"/>
  <c r="I26" i="2"/>
  <c r="I25" i="2"/>
  <c r="J25" i="2" s="1"/>
  <c r="I24" i="2"/>
  <c r="J24" i="2" s="1"/>
  <c r="I23" i="2"/>
  <c r="J23" i="2" s="1"/>
  <c r="I22" i="2"/>
  <c r="J22" i="2" s="1"/>
  <c r="J21" i="2"/>
  <c r="I21" i="2"/>
  <c r="I20" i="2"/>
  <c r="I19" i="2"/>
  <c r="I18" i="2"/>
  <c r="I17" i="2"/>
  <c r="I16" i="2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I17" i="1"/>
  <c r="J17" i="1" s="1"/>
  <c r="I16" i="1"/>
  <c r="J16" i="1" s="1"/>
  <c r="L47" i="2" l="1"/>
  <c r="L95" i="2"/>
  <c r="L41" i="2"/>
  <c r="L23" i="2"/>
  <c r="L29" i="2"/>
  <c r="L17" i="2"/>
  <c r="L76" i="2"/>
  <c r="L46" i="2"/>
  <c r="L52" i="2"/>
  <c r="L65" i="2"/>
  <c r="L70" i="2"/>
  <c r="L94" i="2"/>
  <c r="L100" i="2"/>
  <c r="L40" i="2"/>
  <c r="L77" i="2"/>
  <c r="L101" i="2"/>
  <c r="L107" i="2"/>
  <c r="K16" i="1"/>
  <c r="Q16" i="1" s="1"/>
  <c r="M19" i="2" l="1"/>
  <c r="L28" i="2"/>
  <c r="L82" i="2"/>
  <c r="L58" i="2"/>
  <c r="L83" i="2"/>
  <c r="L22" i="2"/>
  <c r="L59" i="2"/>
  <c r="L106" i="2"/>
  <c r="L34" i="2"/>
  <c r="L64" i="2"/>
  <c r="L53" i="2"/>
  <c r="L89" i="2"/>
  <c r="L35" i="2"/>
  <c r="L88" i="2"/>
  <c r="L16" i="1"/>
  <c r="M16" i="1" s="1"/>
  <c r="L17" i="1"/>
  <c r="I111" i="1" l="1"/>
  <c r="J111" i="1" s="1"/>
  <c r="I110" i="1"/>
  <c r="J110" i="1" s="1"/>
  <c r="I109" i="1"/>
  <c r="J109" i="1" s="1"/>
  <c r="I108" i="1"/>
  <c r="J108" i="1" s="1"/>
  <c r="I107" i="1"/>
  <c r="J107" i="1" s="1"/>
  <c r="I106" i="1"/>
  <c r="J106" i="1" s="1"/>
  <c r="I105" i="1"/>
  <c r="J105" i="1" s="1"/>
  <c r="I104" i="1"/>
  <c r="J104" i="1" s="1"/>
  <c r="I103" i="1"/>
  <c r="J103" i="1" s="1"/>
  <c r="I102" i="1"/>
  <c r="J102" i="1" s="1"/>
  <c r="I101" i="1"/>
  <c r="J101" i="1" s="1"/>
  <c r="I100" i="1"/>
  <c r="J100" i="1" s="1"/>
  <c r="I99" i="1"/>
  <c r="J99" i="1" s="1"/>
  <c r="I98" i="1"/>
  <c r="J98" i="1" s="1"/>
  <c r="I97" i="1"/>
  <c r="J97" i="1" s="1"/>
  <c r="I96" i="1"/>
  <c r="J96" i="1" s="1"/>
  <c r="I95" i="1"/>
  <c r="J95" i="1" s="1"/>
  <c r="I94" i="1"/>
  <c r="J94" i="1" s="1"/>
  <c r="I93" i="1"/>
  <c r="J93" i="1" s="1"/>
  <c r="I92" i="1"/>
  <c r="J92" i="1" s="1"/>
  <c r="I91" i="1"/>
  <c r="J91" i="1" s="1"/>
  <c r="I90" i="1"/>
  <c r="J90" i="1" s="1"/>
  <c r="I89" i="1"/>
  <c r="J89" i="1" s="1"/>
  <c r="I88" i="1"/>
  <c r="J88" i="1" s="1"/>
  <c r="I87" i="1"/>
  <c r="J87" i="1" s="1"/>
  <c r="I86" i="1"/>
  <c r="J86" i="1" s="1"/>
  <c r="I85" i="1"/>
  <c r="J85" i="1" s="1"/>
  <c r="I84" i="1"/>
  <c r="J84" i="1" s="1"/>
  <c r="I83" i="1"/>
  <c r="J83" i="1" s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I76" i="1"/>
  <c r="J76" i="1" s="1"/>
  <c r="I75" i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5" i="1"/>
  <c r="J65" i="1" s="1"/>
  <c r="I64" i="1"/>
  <c r="J64" i="1" s="1"/>
  <c r="I63" i="1"/>
  <c r="J63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L103" i="1" l="1"/>
  <c r="L80" i="1"/>
  <c r="L25" i="1"/>
  <c r="L41" i="1"/>
  <c r="L57" i="1"/>
  <c r="L73" i="1"/>
  <c r="L105" i="1"/>
  <c r="L43" i="1"/>
  <c r="L75" i="1"/>
  <c r="K22" i="1"/>
  <c r="Q19" i="1" s="1"/>
  <c r="L34" i="1"/>
  <c r="K46" i="1"/>
  <c r="Q31" i="1" s="1"/>
  <c r="K54" i="1"/>
  <c r="Q35" i="1" s="1"/>
  <c r="L54" i="1"/>
  <c r="K86" i="1"/>
  <c r="Q51" i="1" s="1"/>
  <c r="L86" i="1"/>
  <c r="L102" i="1"/>
  <c r="K30" i="1"/>
  <c r="Q23" i="1" s="1"/>
  <c r="K62" i="1"/>
  <c r="Q39" i="1" s="1"/>
  <c r="K78" i="1"/>
  <c r="Q47" i="1" s="1"/>
  <c r="K94" i="1"/>
  <c r="Q55" i="1" s="1"/>
  <c r="K110" i="1"/>
  <c r="Q62" i="1" s="1"/>
  <c r="K20" i="1"/>
  <c r="Q18" i="1" s="1"/>
  <c r="K24" i="1"/>
  <c r="Q20" i="1" s="1"/>
  <c r="K28" i="1"/>
  <c r="Q22" i="1" s="1"/>
  <c r="K32" i="1"/>
  <c r="Q24" i="1" s="1"/>
  <c r="K36" i="1"/>
  <c r="Q26" i="1" s="1"/>
  <c r="K40" i="1"/>
  <c r="Q28" i="1" s="1"/>
  <c r="K44" i="1"/>
  <c r="Q30" i="1" s="1"/>
  <c r="K48" i="1"/>
  <c r="Q32" i="1" s="1"/>
  <c r="K52" i="1"/>
  <c r="Q34" i="1" s="1"/>
  <c r="K56" i="1"/>
  <c r="Q36" i="1" s="1"/>
  <c r="K60" i="1"/>
  <c r="Q38" i="1" s="1"/>
  <c r="K64" i="1"/>
  <c r="Q40" i="1" s="1"/>
  <c r="K68" i="1"/>
  <c r="Q42" i="1" s="1"/>
  <c r="K72" i="1"/>
  <c r="Q44" i="1" s="1"/>
  <c r="K76" i="1"/>
  <c r="Q46" i="1" s="1"/>
  <c r="K80" i="1"/>
  <c r="Q48" i="1" s="1"/>
  <c r="K84" i="1"/>
  <c r="Q50" i="1" s="1"/>
  <c r="K88" i="1"/>
  <c r="Q52" i="1" s="1"/>
  <c r="K92" i="1"/>
  <c r="Q54" i="1" s="1"/>
  <c r="K96" i="1"/>
  <c r="Q56" i="1" s="1"/>
  <c r="K100" i="1"/>
  <c r="Q58" i="1" s="1"/>
  <c r="K104" i="1"/>
  <c r="Q60" i="1" s="1"/>
  <c r="K108" i="1"/>
  <c r="L109" i="1" s="1"/>
  <c r="K18" i="1"/>
  <c r="Q17" i="1" s="1"/>
  <c r="K26" i="1"/>
  <c r="Q21" i="1" s="1"/>
  <c r="K34" i="1"/>
  <c r="Q25" i="1" s="1"/>
  <c r="K42" i="1"/>
  <c r="Q29" i="1" s="1"/>
  <c r="K50" i="1"/>
  <c r="Q33" i="1" s="1"/>
  <c r="K58" i="1"/>
  <c r="Q37" i="1" s="1"/>
  <c r="K66" i="1"/>
  <c r="Q41" i="1" s="1"/>
  <c r="K74" i="1"/>
  <c r="Q45" i="1" s="1"/>
  <c r="K82" i="1"/>
  <c r="Q49" i="1" s="1"/>
  <c r="K90" i="1"/>
  <c r="Q53" i="1" s="1"/>
  <c r="K98" i="1"/>
  <c r="Q57" i="1" s="1"/>
  <c r="K106" i="1"/>
  <c r="Q61" i="1" s="1"/>
  <c r="K38" i="1"/>
  <c r="Q27" i="1" s="1"/>
  <c r="K70" i="1"/>
  <c r="Q43" i="1" s="1"/>
  <c r="K102" i="1"/>
  <c r="Q59" i="1" s="1"/>
  <c r="L58" i="1" l="1"/>
  <c r="L84" i="1"/>
  <c r="L27" i="1"/>
  <c r="M26" i="1" s="1"/>
  <c r="L52" i="1"/>
  <c r="L69" i="1"/>
  <c r="L37" i="1"/>
  <c r="M36" i="1" s="1"/>
  <c r="L48" i="1"/>
  <c r="M102" i="1"/>
  <c r="L74" i="1"/>
  <c r="L28" i="1"/>
  <c r="M28" i="1" s="1"/>
  <c r="L107" i="1"/>
  <c r="L71" i="1"/>
  <c r="L98" i="1"/>
  <c r="M98" i="1" s="1"/>
  <c r="L70" i="1"/>
  <c r="M70" i="1" s="1"/>
  <c r="L46" i="1"/>
  <c r="L92" i="1"/>
  <c r="L83" i="1"/>
  <c r="L85" i="1"/>
  <c r="M84" i="1" s="1"/>
  <c r="L53" i="1"/>
  <c r="L104" i="1"/>
  <c r="M104" i="1" s="1"/>
  <c r="L99" i="1"/>
  <c r="L55" i="1"/>
  <c r="M54" i="1" s="1"/>
  <c r="L60" i="1"/>
  <c r="L30" i="1"/>
  <c r="L20" i="1"/>
  <c r="M20" i="1" s="1"/>
  <c r="L31" i="1"/>
  <c r="M30" i="1" s="1"/>
  <c r="L72" i="1"/>
  <c r="L40" i="1"/>
  <c r="M40" i="1" s="1"/>
  <c r="L59" i="1"/>
  <c r="M58" i="1" s="1"/>
  <c r="L110" i="1"/>
  <c r="M110" i="1" s="1"/>
  <c r="L94" i="1"/>
  <c r="L82" i="1"/>
  <c r="L66" i="1"/>
  <c r="M66" i="1" s="1"/>
  <c r="L42" i="1"/>
  <c r="M42" i="1" s="1"/>
  <c r="L26" i="1"/>
  <c r="L21" i="1"/>
  <c r="L76" i="1"/>
  <c r="M76" i="1" s="1"/>
  <c r="L44" i="1"/>
  <c r="M44" i="1" s="1"/>
  <c r="L111" i="1"/>
  <c r="L63" i="1"/>
  <c r="L19" i="1"/>
  <c r="L97" i="1"/>
  <c r="L81" i="1"/>
  <c r="L65" i="1"/>
  <c r="L49" i="1"/>
  <c r="M48" i="1" s="1"/>
  <c r="L33" i="1"/>
  <c r="L100" i="1"/>
  <c r="L64" i="1"/>
  <c r="L32" i="1"/>
  <c r="L91" i="1"/>
  <c r="M90" i="1" s="1"/>
  <c r="L47" i="1"/>
  <c r="L87" i="1"/>
  <c r="L39" i="1"/>
  <c r="M38" i="1" s="1"/>
  <c r="L89" i="1"/>
  <c r="L67" i="1"/>
  <c r="L18" i="1"/>
  <c r="L101" i="1"/>
  <c r="M100" i="1" s="1"/>
  <c r="L106" i="1"/>
  <c r="M106" i="1" s="1"/>
  <c r="L90" i="1"/>
  <c r="L78" i="1"/>
  <c r="L62" i="1"/>
  <c r="M62" i="1" s="1"/>
  <c r="L50" i="1"/>
  <c r="M50" i="1" s="1"/>
  <c r="L38" i="1"/>
  <c r="L22" i="1"/>
  <c r="L108" i="1"/>
  <c r="L68" i="1"/>
  <c r="M68" i="1" s="1"/>
  <c r="L36" i="1"/>
  <c r="L95" i="1"/>
  <c r="L51" i="1"/>
  <c r="L93" i="1"/>
  <c r="L77" i="1"/>
  <c r="L61" i="1"/>
  <c r="L45" i="1"/>
  <c r="L29" i="1"/>
  <c r="L96" i="1"/>
  <c r="L56" i="1"/>
  <c r="M56" i="1" s="1"/>
  <c r="L24" i="1"/>
  <c r="M24" i="1" s="1"/>
  <c r="L79" i="1"/>
  <c r="M78" i="1" s="1"/>
  <c r="L35" i="1"/>
  <c r="L88" i="1"/>
  <c r="L23" i="1"/>
  <c r="M23" i="1" s="1"/>
  <c r="M86" i="1"/>
  <c r="M80" i="1"/>
  <c r="M94" i="1"/>
  <c r="M72" i="1"/>
  <c r="M60" i="1"/>
  <c r="M52" i="1"/>
  <c r="M64" i="1"/>
  <c r="M82" i="1"/>
  <c r="M74" i="1"/>
  <c r="M34" i="1"/>
  <c r="M46" i="1"/>
  <c r="M22" i="1" l="1"/>
  <c r="M32" i="1"/>
  <c r="M88" i="1"/>
  <c r="M96" i="1"/>
  <c r="M19" i="1"/>
  <c r="M92" i="1"/>
  <c r="M108" i="1"/>
  <c r="M18" i="1"/>
</calcChain>
</file>

<file path=xl/sharedStrings.xml><?xml version="1.0" encoding="utf-8"?>
<sst xmlns="http://schemas.openxmlformats.org/spreadsheetml/2006/main" count="462" uniqueCount="126">
  <si>
    <t>Pocillo</t>
  </si>
  <si>
    <t>Ct</t>
  </si>
  <si>
    <t>Muestra</t>
  </si>
  <si>
    <t>Gen de Interés, GI</t>
  </si>
  <si>
    <t>Gen de referencia, GR
(Housekeeping)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</si>
  <si>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</si>
  <si>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</si>
  <si>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</si>
  <si>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</si>
  <si>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</si>
  <si>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</si>
  <si>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</si>
  <si>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</si>
  <si>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</si>
  <si>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</si>
  <si>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</si>
  <si>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</si>
  <si>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</si>
  <si>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</si>
  <si>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</si>
  <si>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</si>
  <si>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</si>
  <si>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</si>
  <si>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</si>
  <si>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</si>
  <si>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</si>
  <si>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</si>
  <si>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</si>
  <si>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</si>
  <si>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</si>
  <si>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</si>
  <si>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</si>
  <si>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</si>
  <si>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</si>
  <si>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</si>
  <si>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</si>
  <si>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</si>
  <si>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</si>
  <si>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</si>
  <si>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</si>
  <si>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</si>
  <si>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</si>
  <si>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</si>
  <si>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</si>
  <si>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</si>
  <si>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</si>
  <si>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</si>
  <si>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</si>
  <si>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</si>
  <si>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</si>
  <si>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</si>
  <si>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</si>
  <si>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</si>
  <si>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</si>
  <si>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</si>
  <si>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</si>
  <si>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</si>
  <si>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</si>
  <si>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</si>
  <si>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</si>
  <si>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</si>
  <si>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</si>
  <si>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</si>
  <si>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</si>
  <si>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</si>
  <si>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</si>
  <si>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</si>
  <si>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</si>
  <si>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</si>
  <si>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</si>
  <si>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</si>
  <si>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</si>
  <si>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</si>
  <si>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</si>
  <si>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</si>
  <si>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</si>
  <si>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</si>
  <si>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</si>
  <si>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</si>
  <si>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</si>
  <si>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</si>
  <si>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</si>
  <si>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</si>
  <si>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</si>
  <si>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</si>
  <si>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</si>
  <si>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</si>
  <si>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</si>
  <si>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</si>
  <si>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</si>
  <si>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</si>
  <si>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</si>
  <si>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</si>
  <si>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</si>
  <si>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</si>
  <si>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</si>
  <si>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</si>
  <si>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</si>
  <si>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</si>
  <si>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</si>
  <si>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</si>
  <si>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Fecha:</t>
  </si>
  <si>
    <t>Placa:</t>
  </si>
  <si>
    <t>Experimento:</t>
  </si>
  <si>
    <t>Expresión GI</t>
  </si>
  <si>
    <t>Expresión GR</t>
  </si>
  <si>
    <t>A</t>
  </si>
  <si>
    <t>B</t>
  </si>
  <si>
    <t>C</t>
  </si>
  <si>
    <t>D</t>
  </si>
  <si>
    <t>E</t>
  </si>
  <si>
    <t>F</t>
  </si>
  <si>
    <t>G</t>
  </si>
  <si>
    <t>H</t>
  </si>
  <si>
    <t>2˄-ΔCt</t>
  </si>
  <si>
    <t>Average, 2˄-ΔCt</t>
  </si>
  <si>
    <t>Δ(CtGI, CtGR)</t>
  </si>
  <si>
    <t>2˄-ΔCt / Media, 2˄-ΔCt</t>
  </si>
  <si>
    <t>Media, Expresión Relativa</t>
  </si>
  <si>
    <t>Gen</t>
  </si>
  <si>
    <t>Diferencia de Ct entre el gen de interés y el gen de referencia</t>
  </si>
  <si>
    <t>Diferencia de las Cts elevada al cuadrado</t>
  </si>
  <si>
    <t>Media del cuadrado de la direncia en tre Cts = NIVEL RELATIVO DE ESXPRESIÓN</t>
  </si>
  <si>
    <t>Diferencia de las Cts elevada al cuadrado dividio entre el nivel de expresión</t>
  </si>
  <si>
    <t>Media de la diferencia de las Cts elevada al cuadrado dividio entre el nivel de expresión</t>
  </si>
  <si>
    <t>La media debe dar uno, sirve para comprobar que los pasos del calcula de los niveles de expresión relativa están bien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</si>
</sst>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8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CC1F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3" borderId="1" xfId="0" applyFont="1" applyFill="1" applyBorder="1"/>
    <xf numFmtId="0" fontId="5" fillId="0" borderId="1" xfId="0" applyFont="1" applyBorder="1"/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5" fillId="0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CC1F1"/>
      <color rgb="FF3E1C58"/>
      <color rgb="FF2B133D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3</xdr:col>
      <xdr:colOff>556777</xdr:colOff>
      <xdr:row>7</xdr:row>
      <xdr:rowOff>85725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3F9BF1B7-B42E-DB84-1CE7-204E4F86BF3E}"/>
            </a:ext>
          </a:extLst>
        </xdr:cNvPr>
        <xdr:cNvGrpSpPr/>
      </xdr:nvGrpSpPr>
      <xdr:grpSpPr>
        <a:xfrm>
          <a:off x="123825" y="123825"/>
          <a:ext cx="3709552" cy="1295400"/>
          <a:chOff x="123825" y="123825"/>
          <a:chExt cx="3709552" cy="129540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DCA2BBD6-2E30-E503-D034-9A2F66CC69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3825" y="123825"/>
            <a:ext cx="3709552" cy="1295400"/>
          </a:xfrm>
          <a:prstGeom prst="rect">
            <a:avLst/>
          </a:prstGeom>
        </xdr:spPr>
      </xdr:pic>
      <xdr:sp macro="" textlink="">
        <xdr:nvSpPr>
          <xdr:cNvPr id="2" name="CuadroTexto 1">
            <a:extLst>
              <a:ext uri="{FF2B5EF4-FFF2-40B4-BE49-F238E27FC236}">
                <a16:creationId xmlns:a16="http://schemas.microsoft.com/office/drawing/2014/main" id="{90C7CBE5-4D16-A2BB-1E59-64D78FC89441}"/>
              </a:ext>
            </a:extLst>
          </xdr:cNvPr>
          <xdr:cNvSpPr txBox="1"/>
        </xdr:nvSpPr>
        <xdr:spPr>
          <a:xfrm>
            <a:off x="1381124" y="1066800"/>
            <a:ext cx="2447925" cy="29527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lang="es-ES" sz="1100">
                <a:solidFill>
                  <a:srgbClr val="3E1C58"/>
                </a:solidFill>
              </a:rPr>
              <a:t>www.cientisol.com</a:t>
            </a:r>
            <a:r>
              <a:rPr lang="es-ES" sz="1100" baseline="0">
                <a:solidFill>
                  <a:srgbClr val="3E1C58"/>
                </a:solidFill>
              </a:rPr>
              <a:t> // </a:t>
            </a:r>
            <a:r>
              <a:rPr lang="es-ES" sz="1100">
                <a:solidFill>
                  <a:srgbClr val="3E1C58"/>
                </a:solidFill>
              </a:rPr>
              <a:t>Tel. 981 936 338</a:t>
            </a:r>
          </a:p>
        </xdr:txBody>
      </xdr:sp>
    </xdr:grpSp>
    <xdr:clientData/>
  </xdr:twoCellAnchor>
  <xdr:twoCellAnchor>
    <xdr:from>
      <xdr:col>5</xdr:col>
      <xdr:colOff>685800</xdr:colOff>
      <xdr:row>5</xdr:row>
      <xdr:rowOff>38100</xdr:rowOff>
    </xdr:from>
    <xdr:to>
      <xdr:col>6</xdr:col>
      <xdr:colOff>19053</xdr:colOff>
      <xdr:row>8</xdr:row>
      <xdr:rowOff>186266</xdr:rowOff>
    </xdr:to>
    <xdr:sp macro="" textlink="">
      <xdr:nvSpPr>
        <xdr:cNvPr id="6" name="Flecha: curvada hacia la derecha 5">
          <a:extLst>
            <a:ext uri="{FF2B5EF4-FFF2-40B4-BE49-F238E27FC236}">
              <a16:creationId xmlns:a16="http://schemas.microsoft.com/office/drawing/2014/main" id="{AC547CE9-C44F-483C-AB76-3DBCF844EEB3}"/>
            </a:ext>
          </a:extLst>
        </xdr:cNvPr>
        <xdr:cNvSpPr/>
      </xdr:nvSpPr>
      <xdr:spPr>
        <a:xfrm>
          <a:off x="5391150" y="990600"/>
          <a:ext cx="381003" cy="719666"/>
        </a:xfrm>
        <a:prstGeom prst="curvedRightArrow">
          <a:avLst>
            <a:gd name="adj1" fmla="val 64517"/>
            <a:gd name="adj2" fmla="val 78000"/>
            <a:gd name="adj3" fmla="val 44444"/>
          </a:avLst>
        </a:prstGeom>
        <a:solidFill>
          <a:srgbClr val="DCC1F1"/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133350</xdr:rowOff>
    </xdr:from>
    <xdr:to>
      <xdr:col>3</xdr:col>
      <xdr:colOff>537727</xdr:colOff>
      <xdr:row>7</xdr:row>
      <xdr:rowOff>95250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E4B18C53-F469-40C3-AC0D-2C4894ACF548}"/>
            </a:ext>
          </a:extLst>
        </xdr:cNvPr>
        <xdr:cNvGrpSpPr/>
      </xdr:nvGrpSpPr>
      <xdr:grpSpPr>
        <a:xfrm>
          <a:off x="104775" y="133350"/>
          <a:ext cx="3713785" cy="1295400"/>
          <a:chOff x="123825" y="123825"/>
          <a:chExt cx="3709552" cy="129540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23625FFE-9715-776A-A6D3-8DFB7D8549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3825" y="123825"/>
            <a:ext cx="3709552" cy="1295400"/>
          </a:xfrm>
          <a:prstGeom prst="rect">
            <a:avLst/>
          </a:prstGeom>
        </xdr:spPr>
      </xdr:pic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61BB5CD3-690D-7A15-539F-2D3BB1E58818}"/>
              </a:ext>
            </a:extLst>
          </xdr:cNvPr>
          <xdr:cNvSpPr txBox="1"/>
        </xdr:nvSpPr>
        <xdr:spPr>
          <a:xfrm>
            <a:off x="1381124" y="1066800"/>
            <a:ext cx="2447925" cy="29527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lang="es-ES" sz="1100">
                <a:solidFill>
                  <a:srgbClr val="3E1C58"/>
                </a:solidFill>
              </a:rPr>
              <a:t>www.cientisol.com</a:t>
            </a:r>
            <a:r>
              <a:rPr lang="es-ES" sz="1100" baseline="0">
                <a:solidFill>
                  <a:srgbClr val="3E1C58"/>
                </a:solidFill>
              </a:rPr>
              <a:t> // </a:t>
            </a:r>
            <a:r>
              <a:rPr lang="es-ES" sz="1100">
                <a:solidFill>
                  <a:srgbClr val="3E1C58"/>
                </a:solidFill>
              </a:rPr>
              <a:t>Tel. 981 936 338</a:t>
            </a:r>
          </a:p>
        </xdr:txBody>
      </xdr:sp>
    </xdr:grpSp>
    <xdr:clientData/>
  </xdr:twoCellAnchor>
  <xdr:twoCellAnchor>
    <xdr:from>
      <xdr:col>5</xdr:col>
      <xdr:colOff>698496</xdr:colOff>
      <xdr:row>5</xdr:row>
      <xdr:rowOff>95251</xdr:rowOff>
    </xdr:from>
    <xdr:to>
      <xdr:col>6</xdr:col>
      <xdr:colOff>31749</xdr:colOff>
      <xdr:row>9</xdr:row>
      <xdr:rowOff>52917</xdr:rowOff>
    </xdr:to>
    <xdr:sp macro="" textlink="">
      <xdr:nvSpPr>
        <xdr:cNvPr id="6" name="Flecha: curvada hacia la derecha 5">
          <a:extLst>
            <a:ext uri="{FF2B5EF4-FFF2-40B4-BE49-F238E27FC236}">
              <a16:creationId xmlns:a16="http://schemas.microsoft.com/office/drawing/2014/main" id="{774830A5-B759-6C37-EA28-4C07BBEDBA2E}"/>
            </a:ext>
          </a:extLst>
        </xdr:cNvPr>
        <xdr:cNvSpPr/>
      </xdr:nvSpPr>
      <xdr:spPr>
        <a:xfrm>
          <a:off x="5418663" y="1047751"/>
          <a:ext cx="381003" cy="719666"/>
        </a:xfrm>
        <a:prstGeom prst="curvedRightArrow">
          <a:avLst>
            <a:gd name="adj1" fmla="val 64517"/>
            <a:gd name="adj2" fmla="val 78000"/>
            <a:gd name="adj3" fmla="val 44444"/>
          </a:avLst>
        </a:prstGeom>
        <a:solidFill>
          <a:srgbClr val="DCC1F1"/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D013F-9231-4FBC-B4F0-F6210C35C235}">
  <dimension ref="A2:AB111"/>
  <sheetViews>
    <sheetView zoomScaleNormal="100" workbookViewId="0">
      <selection activeCell="E7" sqref="E7"/>
    </sheetView>
  </sheetViews>
  <sheetFormatPr baseColWidth="10" defaultRowHeight="15" x14ac:dyDescent="0.25"/>
  <cols>
    <col min="1" max="1" width="15" customWidth="1"/>
    <col min="2" max="2" width="15.7109375" customWidth="1"/>
    <col min="3" max="3" width="18.42578125" customWidth="1"/>
    <col min="4" max="5" width="10.7109375" customWidth="1"/>
    <col min="6" max="6" width="15.7109375" customWidth="1"/>
    <col min="7" max="7" width="25" customWidth="1"/>
    <col min="8" max="8" width="10.7109375" customWidth="1"/>
    <col min="9" max="9" width="19.5703125" customWidth="1"/>
    <col min="10" max="10" width="16.7109375" customWidth="1"/>
    <col min="11" max="13" width="22.85546875" customWidth="1"/>
    <col min="14" max="14" width="11.7109375" customWidth="1"/>
    <col min="15" max="15" width="11.140625" customWidth="1"/>
  </cols>
  <sheetData>
    <row r="2" spans="1:28" x14ac:dyDescent="0.25">
      <c r="M2" s="14" t="s">
        <v>101</v>
      </c>
    </row>
    <row r="3" spans="1:28" x14ac:dyDescent="0.25">
      <c r="G3" s="18" t="s">
        <v>116</v>
      </c>
      <c r="H3" t="s">
        <v>120</v>
      </c>
      <c r="M3" s="14" t="s">
        <v>103</v>
      </c>
    </row>
    <row r="4" spans="1:28" x14ac:dyDescent="0.25">
      <c r="G4" s="19" t="s">
        <v>114</v>
      </c>
      <c r="H4" t="s">
        <v>121</v>
      </c>
      <c r="M4" s="14" t="s">
        <v>102</v>
      </c>
    </row>
    <row r="5" spans="1:28" x14ac:dyDescent="0.25">
      <c r="G5" s="18" t="s">
        <v>115</v>
      </c>
      <c r="H5" t="s">
        <v>122</v>
      </c>
      <c r="Q5" s="9">
        <v>1</v>
      </c>
      <c r="R5" s="9">
        <v>2</v>
      </c>
      <c r="S5" s="9">
        <v>3</v>
      </c>
      <c r="T5" s="9">
        <v>4</v>
      </c>
      <c r="U5" s="9">
        <v>5</v>
      </c>
      <c r="V5" s="9">
        <v>6</v>
      </c>
      <c r="W5" s="9">
        <v>7</v>
      </c>
      <c r="X5" s="9">
        <v>8</v>
      </c>
      <c r="Y5" s="9">
        <v>9</v>
      </c>
      <c r="Z5" s="9">
        <v>10</v>
      </c>
      <c r="AA5" s="9">
        <v>11</v>
      </c>
      <c r="AB5" s="9">
        <v>12</v>
      </c>
    </row>
    <row r="6" spans="1:28" x14ac:dyDescent="0.25">
      <c r="G6" s="18" t="s">
        <v>117</v>
      </c>
      <c r="H6" t="s">
        <v>123</v>
      </c>
      <c r="P6" s="8" t="s">
        <v>106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x14ac:dyDescent="0.25">
      <c r="G7" s="18" t="s">
        <v>118</v>
      </c>
      <c r="H7" t="s">
        <v>124</v>
      </c>
      <c r="P7" s="8" t="s">
        <v>107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x14ac:dyDescent="0.25">
      <c r="P8" s="8" t="s">
        <v>108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x14ac:dyDescent="0.25">
      <c r="G9" s="14" t="s">
        <v>125</v>
      </c>
      <c r="P9" s="8" t="s">
        <v>109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x14ac:dyDescent="0.25">
      <c r="P10" s="8" t="s">
        <v>110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x14ac:dyDescent="0.25">
      <c r="P11" s="8" t="s">
        <v>111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x14ac:dyDescent="0.25">
      <c r="P12" s="8" t="s">
        <v>112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x14ac:dyDescent="0.25">
      <c r="P13" s="8" t="s">
        <v>113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x14ac:dyDescent="0.25">
      <c r="K14" s="10"/>
    </row>
    <row r="15" spans="1:28" ht="31.5" customHeight="1" x14ac:dyDescent="0.25">
      <c r="A15" s="1" t="s">
        <v>0</v>
      </c>
      <c r="B15" s="1" t="s">
        <v>2</v>
      </c>
      <c r="C15" s="1" t="s">
        <v>3</v>
      </c>
      <c r="D15" s="1" t="s">
        <v>1</v>
      </c>
      <c r="E15" s="1" t="s">
        <v>0</v>
      </c>
      <c r="F15" s="1" t="s">
        <v>2</v>
      </c>
      <c r="G15" s="2" t="s">
        <v>4</v>
      </c>
      <c r="H15" s="1" t="s">
        <v>1</v>
      </c>
      <c r="I15" s="2" t="s">
        <v>116</v>
      </c>
      <c r="J15" s="3" t="s">
        <v>114</v>
      </c>
      <c r="K15" s="2" t="s">
        <v>115</v>
      </c>
      <c r="L15" s="2" t="s">
        <v>117</v>
      </c>
      <c r="M15" s="2" t="s">
        <v>118</v>
      </c>
      <c r="N15" s="13"/>
      <c r="O15" s="2" t="s">
        <v>2</v>
      </c>
      <c r="P15" s="2" t="s">
        <v>119</v>
      </c>
      <c r="Q15" s="2" t="s">
        <v>104</v>
      </c>
      <c r="R15" s="2" t="s">
        <v>105</v>
      </c>
    </row>
    <row r="16" spans="1:28" x14ac:dyDescent="0.25">
      <c r="A16" s="5" t="s">
        <v>5</v>
      </c>
      <c r="B16" s="6"/>
      <c r="C16" s="6"/>
      <c r="D16" s="6"/>
      <c r="E16" s="5" t="s">
        <v>5</v>
      </c>
      <c r="F16" s="6"/>
      <c r="G16" s="6"/>
      <c r="H16" s="6"/>
      <c r="I16" s="6">
        <f>IFERROR(D16-H16, "-")</f>
        <v>0</v>
      </c>
      <c r="J16" s="6">
        <f>IFERROR(2^(-I16), "-")</f>
        <v>1</v>
      </c>
      <c r="K16" s="11">
        <f>IFERROR(AVERAGE(J16:J17), "-")</f>
        <v>1</v>
      </c>
      <c r="L16" s="6">
        <f>IFERROR(J16/$K$16, "-")</f>
        <v>1</v>
      </c>
      <c r="M16" s="6">
        <f>IFERROR(AVERAGE(L16:L17), "-")</f>
        <v>1</v>
      </c>
      <c r="O16">
        <f>B16</f>
        <v>0</v>
      </c>
      <c r="P16">
        <f>C16</f>
        <v>0</v>
      </c>
      <c r="Q16">
        <f>K16</f>
        <v>1</v>
      </c>
      <c r="R16">
        <v>1</v>
      </c>
    </row>
    <row r="17" spans="1:18" x14ac:dyDescent="0.25">
      <c r="A17" s="5" t="s">
        <v>6</v>
      </c>
      <c r="B17" s="6"/>
      <c r="C17" s="6"/>
      <c r="D17" s="6"/>
      <c r="E17" s="5" t="s">
        <v>6</v>
      </c>
      <c r="F17" s="6"/>
      <c r="G17" s="6"/>
      <c r="H17" s="6"/>
      <c r="I17" s="6">
        <f>IFERROR(D17-H17, "-")</f>
        <v>0</v>
      </c>
      <c r="J17" s="6">
        <f>IFERROR(2^(-I17), "-")</f>
        <v>1</v>
      </c>
      <c r="K17" s="11"/>
      <c r="L17" s="6">
        <f>IFERROR(J17/$K$16, "-")</f>
        <v>1</v>
      </c>
      <c r="M17" s="6"/>
      <c r="O17">
        <f>B18</f>
        <v>0</v>
      </c>
      <c r="P17">
        <f>C18</f>
        <v>0</v>
      </c>
      <c r="Q17">
        <f>K18</f>
        <v>1</v>
      </c>
      <c r="R17">
        <v>1</v>
      </c>
    </row>
    <row r="18" spans="1:18" x14ac:dyDescent="0.25">
      <c r="A18" s="7" t="s">
        <v>7</v>
      </c>
      <c r="B18" s="4"/>
      <c r="C18" s="4"/>
      <c r="D18" s="4"/>
      <c r="E18" s="7" t="s">
        <v>7</v>
      </c>
      <c r="F18" s="4"/>
      <c r="G18" s="4"/>
      <c r="H18" s="4"/>
      <c r="I18" s="4">
        <f t="shared" ref="I18:I80" si="0">IFERROR(D18-H18, "-")</f>
        <v>0</v>
      </c>
      <c r="J18" s="4">
        <f t="shared" ref="J18:J80" si="1">IFERROR(2^(-I18), "-")</f>
        <v>1</v>
      </c>
      <c r="K18" s="12">
        <f t="shared" ref="K18:K80" si="2">IFERROR(AVERAGE(J18:J19), "-")</f>
        <v>1</v>
      </c>
      <c r="L18" s="4">
        <f>IFERROR(J18/$K$18, "-")</f>
        <v>1</v>
      </c>
      <c r="M18" s="4">
        <f t="shared" ref="M18:M80" si="3">IFERROR(AVERAGE(L18:L19), "-")</f>
        <v>1</v>
      </c>
      <c r="O18">
        <f>B20</f>
        <v>0</v>
      </c>
      <c r="P18">
        <f>C20</f>
        <v>0</v>
      </c>
      <c r="Q18">
        <f>K20</f>
        <v>1</v>
      </c>
      <c r="R18">
        <v>1</v>
      </c>
    </row>
    <row r="19" spans="1:18" x14ac:dyDescent="0.25">
      <c r="A19" s="7" t="s">
        <v>8</v>
      </c>
      <c r="B19" s="4"/>
      <c r="C19" s="4"/>
      <c r="D19" s="4"/>
      <c r="E19" s="7" t="s">
        <v>8</v>
      </c>
      <c r="F19" s="4"/>
      <c r="G19" s="4"/>
      <c r="H19" s="4"/>
      <c r="I19" s="4">
        <f t="shared" si="0"/>
        <v>0</v>
      </c>
      <c r="J19" s="4">
        <f t="shared" si="1"/>
        <v>1</v>
      </c>
      <c r="K19" s="12"/>
      <c r="L19" s="4">
        <f>IFERROR(J19/$K$18, "-")</f>
        <v>1</v>
      </c>
      <c r="M19" s="4">
        <f t="shared" si="3"/>
        <v>1</v>
      </c>
      <c r="O19">
        <f>B22</f>
        <v>0</v>
      </c>
      <c r="P19">
        <f>C22</f>
        <v>0</v>
      </c>
      <c r="Q19">
        <f>K22</f>
        <v>1</v>
      </c>
      <c r="R19">
        <v>1</v>
      </c>
    </row>
    <row r="20" spans="1:18" x14ac:dyDescent="0.25">
      <c r="A20" s="5" t="s">
        <v>9</v>
      </c>
      <c r="B20" s="6"/>
      <c r="C20" s="6"/>
      <c r="D20" s="6"/>
      <c r="E20" s="5" t="s">
        <v>9</v>
      </c>
      <c r="F20" s="6"/>
      <c r="G20" s="6"/>
      <c r="H20" s="6"/>
      <c r="I20" s="6">
        <f t="shared" si="0"/>
        <v>0</v>
      </c>
      <c r="J20" s="6">
        <f t="shared" si="1"/>
        <v>1</v>
      </c>
      <c r="K20" s="11">
        <f t="shared" si="2"/>
        <v>1</v>
      </c>
      <c r="L20" s="6">
        <f>IFERROR(J20/$K$20, "-")</f>
        <v>1</v>
      </c>
      <c r="M20" s="6">
        <f t="shared" si="3"/>
        <v>1</v>
      </c>
      <c r="O20">
        <f>B24</f>
        <v>0</v>
      </c>
      <c r="P20">
        <f>C24</f>
        <v>0</v>
      </c>
      <c r="Q20">
        <f>K24</f>
        <v>1</v>
      </c>
      <c r="R20">
        <v>1</v>
      </c>
    </row>
    <row r="21" spans="1:18" x14ac:dyDescent="0.25">
      <c r="A21" s="5" t="s">
        <v>10</v>
      </c>
      <c r="B21" s="6"/>
      <c r="C21" s="6"/>
      <c r="D21" s="6"/>
      <c r="E21" s="5" t="s">
        <v>10</v>
      </c>
      <c r="F21" s="6"/>
      <c r="G21" s="6"/>
      <c r="H21" s="6"/>
      <c r="I21" s="6">
        <f t="shared" si="0"/>
        <v>0</v>
      </c>
      <c r="J21" s="6">
        <f t="shared" si="1"/>
        <v>1</v>
      </c>
      <c r="K21" s="11"/>
      <c r="L21" s="6">
        <f>IFERROR(J21/$K$20, "-")</f>
        <v>1</v>
      </c>
      <c r="M21" s="6"/>
      <c r="O21">
        <f>B26</f>
        <v>0</v>
      </c>
      <c r="P21">
        <f>C26</f>
        <v>0</v>
      </c>
      <c r="Q21">
        <f>K26</f>
        <v>1</v>
      </c>
      <c r="R21">
        <v>1</v>
      </c>
    </row>
    <row r="22" spans="1:18" x14ac:dyDescent="0.25">
      <c r="A22" s="7" t="s">
        <v>11</v>
      </c>
      <c r="B22" s="4"/>
      <c r="C22" s="4"/>
      <c r="D22" s="4"/>
      <c r="E22" s="7" t="s">
        <v>11</v>
      </c>
      <c r="F22" s="4"/>
      <c r="G22" s="4"/>
      <c r="H22" s="4"/>
      <c r="I22" s="4">
        <f t="shared" si="0"/>
        <v>0</v>
      </c>
      <c r="J22" s="4">
        <f t="shared" si="1"/>
        <v>1</v>
      </c>
      <c r="K22" s="12">
        <f t="shared" si="2"/>
        <v>1</v>
      </c>
      <c r="L22" s="4">
        <f>IFERROR(J22/$K$22, "-")</f>
        <v>1</v>
      </c>
      <c r="M22" s="4">
        <f t="shared" si="3"/>
        <v>1</v>
      </c>
      <c r="O22">
        <f>B28</f>
        <v>0</v>
      </c>
      <c r="P22">
        <f>C28</f>
        <v>0</v>
      </c>
      <c r="Q22">
        <f>K28</f>
        <v>1</v>
      </c>
      <c r="R22">
        <v>1</v>
      </c>
    </row>
    <row r="23" spans="1:18" x14ac:dyDescent="0.25">
      <c r="A23" s="7" t="s">
        <v>12</v>
      </c>
      <c r="B23" s="4"/>
      <c r="C23" s="4"/>
      <c r="D23" s="4"/>
      <c r="E23" s="7" t="s">
        <v>12</v>
      </c>
      <c r="F23" s="4"/>
      <c r="G23" s="4"/>
      <c r="H23" s="4"/>
      <c r="I23" s="4">
        <f t="shared" si="0"/>
        <v>0</v>
      </c>
      <c r="J23" s="4">
        <f t="shared" si="1"/>
        <v>1</v>
      </c>
      <c r="K23" s="12"/>
      <c r="L23" s="4">
        <f>IFERROR(J23/$K$22, "-")</f>
        <v>1</v>
      </c>
      <c r="M23" s="4">
        <f t="shared" si="3"/>
        <v>1</v>
      </c>
      <c r="O23">
        <f>B30</f>
        <v>0</v>
      </c>
      <c r="P23">
        <f>C30</f>
        <v>0</v>
      </c>
      <c r="Q23">
        <f>K30</f>
        <v>1</v>
      </c>
      <c r="R23">
        <v>1</v>
      </c>
    </row>
    <row r="24" spans="1:18" x14ac:dyDescent="0.25">
      <c r="A24" s="5" t="s">
        <v>13</v>
      </c>
      <c r="B24" s="6"/>
      <c r="C24" s="6"/>
      <c r="D24" s="6"/>
      <c r="E24" s="5" t="s">
        <v>13</v>
      </c>
      <c r="F24" s="6"/>
      <c r="G24" s="6"/>
      <c r="H24" s="6"/>
      <c r="I24" s="6">
        <f t="shared" si="0"/>
        <v>0</v>
      </c>
      <c r="J24" s="6">
        <f t="shared" si="1"/>
        <v>1</v>
      </c>
      <c r="K24" s="11">
        <f t="shared" si="2"/>
        <v>1</v>
      </c>
      <c r="L24" s="6">
        <f>IFERROR(J24/$K$24, "-")</f>
        <v>1</v>
      </c>
      <c r="M24" s="6">
        <f t="shared" si="3"/>
        <v>1</v>
      </c>
      <c r="O24">
        <f>B32</f>
        <v>0</v>
      </c>
      <c r="P24">
        <f>C32</f>
        <v>0</v>
      </c>
      <c r="Q24">
        <f>K32</f>
        <v>1</v>
      </c>
      <c r="R24">
        <v>1</v>
      </c>
    </row>
    <row r="25" spans="1:18" x14ac:dyDescent="0.25">
      <c r="A25" s="5" t="s">
        <v>14</v>
      </c>
      <c r="B25" s="6"/>
      <c r="C25" s="6"/>
      <c r="D25" s="6"/>
      <c r="E25" s="5" t="s">
        <v>14</v>
      </c>
      <c r="F25" s="6"/>
      <c r="G25" s="6"/>
      <c r="H25" s="6"/>
      <c r="I25" s="6">
        <f t="shared" si="0"/>
        <v>0</v>
      </c>
      <c r="J25" s="6">
        <f t="shared" si="1"/>
        <v>1</v>
      </c>
      <c r="K25" s="11"/>
      <c r="L25" s="6">
        <f>IFERROR(J25/$K$24, "-")</f>
        <v>1</v>
      </c>
      <c r="M25" s="6"/>
      <c r="O25">
        <f>B34</f>
        <v>0</v>
      </c>
      <c r="P25">
        <f>C34</f>
        <v>0</v>
      </c>
      <c r="Q25">
        <f>K34</f>
        <v>1</v>
      </c>
      <c r="R25">
        <v>1</v>
      </c>
    </row>
    <row r="26" spans="1:18" x14ac:dyDescent="0.25">
      <c r="A26" s="7" t="s">
        <v>15</v>
      </c>
      <c r="B26" s="4"/>
      <c r="C26" s="4"/>
      <c r="D26" s="4"/>
      <c r="E26" s="7" t="s">
        <v>15</v>
      </c>
      <c r="F26" s="4"/>
      <c r="G26" s="4"/>
      <c r="H26" s="4"/>
      <c r="I26" s="4">
        <f t="shared" si="0"/>
        <v>0</v>
      </c>
      <c r="J26" s="4">
        <f t="shared" si="1"/>
        <v>1</v>
      </c>
      <c r="K26" s="12">
        <f t="shared" si="2"/>
        <v>1</v>
      </c>
      <c r="L26" s="4">
        <f>IFERROR(J26/$K$26, "-")</f>
        <v>1</v>
      </c>
      <c r="M26" s="4">
        <f t="shared" si="3"/>
        <v>1</v>
      </c>
      <c r="O26">
        <f>B36</f>
        <v>0</v>
      </c>
      <c r="P26">
        <f>C36</f>
        <v>0</v>
      </c>
      <c r="Q26">
        <f>K36</f>
        <v>1</v>
      </c>
      <c r="R26">
        <v>1</v>
      </c>
    </row>
    <row r="27" spans="1:18" x14ac:dyDescent="0.25">
      <c r="A27" s="7" t="s">
        <v>16</v>
      </c>
      <c r="B27" s="4"/>
      <c r="C27" s="4"/>
      <c r="D27" s="4"/>
      <c r="E27" s="7" t="s">
        <v>16</v>
      </c>
      <c r="F27" s="4"/>
      <c r="G27" s="4"/>
      <c r="H27" s="4"/>
      <c r="I27" s="4">
        <f t="shared" si="0"/>
        <v>0</v>
      </c>
      <c r="J27" s="4">
        <f t="shared" si="1"/>
        <v>1</v>
      </c>
      <c r="K27" s="12"/>
      <c r="L27" s="4">
        <f>IFERROR(J27/$K$26, "-")</f>
        <v>1</v>
      </c>
      <c r="M27" s="4"/>
      <c r="O27">
        <f>B38</f>
        <v>0</v>
      </c>
      <c r="P27">
        <f>C38</f>
        <v>0</v>
      </c>
      <c r="Q27">
        <f>K38</f>
        <v>1</v>
      </c>
      <c r="R27">
        <v>1</v>
      </c>
    </row>
    <row r="28" spans="1:18" x14ac:dyDescent="0.25">
      <c r="A28" s="5" t="s">
        <v>17</v>
      </c>
      <c r="B28" s="6"/>
      <c r="C28" s="6"/>
      <c r="D28" s="6"/>
      <c r="E28" s="5" t="s">
        <v>17</v>
      </c>
      <c r="F28" s="6"/>
      <c r="G28" s="6"/>
      <c r="H28" s="6"/>
      <c r="I28" s="6">
        <f t="shared" si="0"/>
        <v>0</v>
      </c>
      <c r="J28" s="6">
        <f t="shared" si="1"/>
        <v>1</v>
      </c>
      <c r="K28" s="11">
        <f t="shared" si="2"/>
        <v>1</v>
      </c>
      <c r="L28" s="6">
        <f>IFERROR(J28/$K$28, "-")</f>
        <v>1</v>
      </c>
      <c r="M28" s="6">
        <f t="shared" si="3"/>
        <v>1</v>
      </c>
      <c r="O28">
        <f>B40</f>
        <v>0</v>
      </c>
      <c r="P28">
        <f>C40</f>
        <v>0</v>
      </c>
      <c r="Q28">
        <f>K40</f>
        <v>1</v>
      </c>
      <c r="R28">
        <v>1</v>
      </c>
    </row>
    <row r="29" spans="1:18" x14ac:dyDescent="0.25">
      <c r="A29" s="5" t="s">
        <v>18</v>
      </c>
      <c r="B29" s="6"/>
      <c r="C29" s="6"/>
      <c r="D29" s="6"/>
      <c r="E29" s="5" t="s">
        <v>18</v>
      </c>
      <c r="F29" s="6"/>
      <c r="G29" s="6"/>
      <c r="H29" s="6"/>
      <c r="I29" s="6">
        <f t="shared" si="0"/>
        <v>0</v>
      </c>
      <c r="J29" s="6">
        <f t="shared" si="1"/>
        <v>1</v>
      </c>
      <c r="K29" s="11"/>
      <c r="L29" s="6">
        <f>IFERROR(J29/$K$28, "-")</f>
        <v>1</v>
      </c>
      <c r="M29" s="6"/>
      <c r="O29">
        <f>B42</f>
        <v>0</v>
      </c>
      <c r="P29">
        <f>C42</f>
        <v>0</v>
      </c>
      <c r="Q29">
        <f>K42</f>
        <v>1</v>
      </c>
      <c r="R29">
        <v>1</v>
      </c>
    </row>
    <row r="30" spans="1:18" x14ac:dyDescent="0.25">
      <c r="A30" s="7" t="s">
        <v>19</v>
      </c>
      <c r="B30" s="4"/>
      <c r="C30" s="4"/>
      <c r="D30" s="4"/>
      <c r="E30" s="7" t="s">
        <v>19</v>
      </c>
      <c r="F30" s="4"/>
      <c r="G30" s="4"/>
      <c r="H30" s="4"/>
      <c r="I30" s="4">
        <f t="shared" si="0"/>
        <v>0</v>
      </c>
      <c r="J30" s="4">
        <f t="shared" si="1"/>
        <v>1</v>
      </c>
      <c r="K30" s="12">
        <f t="shared" si="2"/>
        <v>1</v>
      </c>
      <c r="L30" s="4">
        <f>IFERROR(J30/$K$30, "-")</f>
        <v>1</v>
      </c>
      <c r="M30" s="4">
        <f t="shared" si="3"/>
        <v>1</v>
      </c>
      <c r="O30">
        <f>B44</f>
        <v>0</v>
      </c>
      <c r="P30">
        <f>C44</f>
        <v>0</v>
      </c>
      <c r="Q30">
        <f>K44</f>
        <v>1</v>
      </c>
      <c r="R30">
        <v>1</v>
      </c>
    </row>
    <row r="31" spans="1:18" x14ac:dyDescent="0.25">
      <c r="A31" s="7" t="s">
        <v>20</v>
      </c>
      <c r="B31" s="4"/>
      <c r="C31" s="4"/>
      <c r="D31" s="4"/>
      <c r="E31" s="7" t="s">
        <v>20</v>
      </c>
      <c r="F31" s="4"/>
      <c r="G31" s="4"/>
      <c r="H31" s="4"/>
      <c r="I31" s="4">
        <f t="shared" si="0"/>
        <v>0</v>
      </c>
      <c r="J31" s="4">
        <f t="shared" si="1"/>
        <v>1</v>
      </c>
      <c r="K31" s="12"/>
      <c r="L31" s="4">
        <f>IFERROR(J31/$K$30, "-")</f>
        <v>1</v>
      </c>
      <c r="M31" s="4"/>
      <c r="O31">
        <f>B46</f>
        <v>0</v>
      </c>
      <c r="P31">
        <f>C46</f>
        <v>0</v>
      </c>
      <c r="Q31">
        <f>K46</f>
        <v>1</v>
      </c>
      <c r="R31">
        <v>1</v>
      </c>
    </row>
    <row r="32" spans="1:18" x14ac:dyDescent="0.25">
      <c r="A32" s="5" t="s">
        <v>21</v>
      </c>
      <c r="B32" s="6"/>
      <c r="C32" s="6"/>
      <c r="D32" s="6"/>
      <c r="E32" s="5" t="s">
        <v>21</v>
      </c>
      <c r="F32" s="6"/>
      <c r="G32" s="6"/>
      <c r="H32" s="6"/>
      <c r="I32" s="6">
        <f t="shared" si="0"/>
        <v>0</v>
      </c>
      <c r="J32" s="6">
        <f t="shared" si="1"/>
        <v>1</v>
      </c>
      <c r="K32" s="11">
        <f t="shared" si="2"/>
        <v>1</v>
      </c>
      <c r="L32" s="6">
        <f>IFERROR(J32/$K$32, "-")</f>
        <v>1</v>
      </c>
      <c r="M32" s="6">
        <f t="shared" si="3"/>
        <v>1</v>
      </c>
      <c r="O32">
        <f>B48</f>
        <v>0</v>
      </c>
      <c r="P32">
        <f>C48</f>
        <v>0</v>
      </c>
      <c r="Q32">
        <f>K48</f>
        <v>1</v>
      </c>
      <c r="R32">
        <v>1</v>
      </c>
    </row>
    <row r="33" spans="1:18" x14ac:dyDescent="0.25">
      <c r="A33" s="5" t="s">
        <v>22</v>
      </c>
      <c r="B33" s="6"/>
      <c r="C33" s="6"/>
      <c r="D33" s="6"/>
      <c r="E33" s="5" t="s">
        <v>22</v>
      </c>
      <c r="F33" s="6"/>
      <c r="G33" s="6"/>
      <c r="H33" s="6"/>
      <c r="I33" s="6">
        <f t="shared" si="0"/>
        <v>0</v>
      </c>
      <c r="J33" s="6">
        <f t="shared" si="1"/>
        <v>1</v>
      </c>
      <c r="K33" s="11"/>
      <c r="L33" s="6">
        <f>IFERROR(J33/$K$32, "-")</f>
        <v>1</v>
      </c>
      <c r="M33" s="6"/>
      <c r="O33">
        <f>B50</f>
        <v>0</v>
      </c>
      <c r="P33">
        <f>C50</f>
        <v>0</v>
      </c>
      <c r="Q33">
        <f>K50</f>
        <v>1</v>
      </c>
      <c r="R33">
        <v>1</v>
      </c>
    </row>
    <row r="34" spans="1:18" x14ac:dyDescent="0.25">
      <c r="A34" s="7" t="s">
        <v>23</v>
      </c>
      <c r="B34" s="4"/>
      <c r="C34" s="4"/>
      <c r="D34" s="4"/>
      <c r="E34" s="7" t="s">
        <v>23</v>
      </c>
      <c r="F34" s="4"/>
      <c r="G34" s="4"/>
      <c r="H34" s="4"/>
      <c r="I34" s="4">
        <f t="shared" si="0"/>
        <v>0</v>
      </c>
      <c r="J34" s="4">
        <f t="shared" si="1"/>
        <v>1</v>
      </c>
      <c r="K34" s="12">
        <f t="shared" si="2"/>
        <v>1</v>
      </c>
      <c r="L34" s="4">
        <f>IFERROR(J34/$K$34, "-")</f>
        <v>1</v>
      </c>
      <c r="M34" s="4">
        <f t="shared" si="3"/>
        <v>1</v>
      </c>
      <c r="O34">
        <f>B52</f>
        <v>0</v>
      </c>
      <c r="P34">
        <f>C52</f>
        <v>0</v>
      </c>
      <c r="Q34">
        <f>K52</f>
        <v>1</v>
      </c>
      <c r="R34">
        <v>1</v>
      </c>
    </row>
    <row r="35" spans="1:18" x14ac:dyDescent="0.25">
      <c r="A35" s="7" t="s">
        <v>24</v>
      </c>
      <c r="B35" s="4"/>
      <c r="C35" s="4"/>
      <c r="D35" s="4"/>
      <c r="E35" s="7" t="s">
        <v>24</v>
      </c>
      <c r="F35" s="4"/>
      <c r="G35" s="4"/>
      <c r="H35" s="4"/>
      <c r="I35" s="4">
        <f t="shared" si="0"/>
        <v>0</v>
      </c>
      <c r="J35" s="4">
        <f t="shared" si="1"/>
        <v>1</v>
      </c>
      <c r="K35" s="12"/>
      <c r="L35" s="4">
        <f>IFERROR(J35/$K$34, "-")</f>
        <v>1</v>
      </c>
      <c r="M35" s="4"/>
      <c r="O35">
        <f>B54</f>
        <v>0</v>
      </c>
      <c r="P35">
        <f>C54</f>
        <v>0</v>
      </c>
      <c r="Q35">
        <f>K54</f>
        <v>1</v>
      </c>
      <c r="R35">
        <v>1</v>
      </c>
    </row>
    <row r="36" spans="1:18" x14ac:dyDescent="0.25">
      <c r="A36" s="5" t="s">
        <v>25</v>
      </c>
      <c r="B36" s="6"/>
      <c r="C36" s="6"/>
      <c r="D36" s="6"/>
      <c r="E36" s="5" t="s">
        <v>25</v>
      </c>
      <c r="F36" s="6"/>
      <c r="G36" s="6"/>
      <c r="H36" s="6"/>
      <c r="I36" s="6">
        <f t="shared" si="0"/>
        <v>0</v>
      </c>
      <c r="J36" s="6">
        <f t="shared" si="1"/>
        <v>1</v>
      </c>
      <c r="K36" s="11">
        <f t="shared" si="2"/>
        <v>1</v>
      </c>
      <c r="L36" s="6">
        <f>IFERROR(J36/$K$36, "-")</f>
        <v>1</v>
      </c>
      <c r="M36" s="6">
        <f t="shared" si="3"/>
        <v>1</v>
      </c>
      <c r="O36">
        <f>B56</f>
        <v>0</v>
      </c>
      <c r="P36">
        <f>C56</f>
        <v>0</v>
      </c>
      <c r="Q36">
        <f>K56</f>
        <v>1</v>
      </c>
      <c r="R36">
        <v>1</v>
      </c>
    </row>
    <row r="37" spans="1:18" x14ac:dyDescent="0.25">
      <c r="A37" s="5" t="s">
        <v>26</v>
      </c>
      <c r="B37" s="6"/>
      <c r="C37" s="6"/>
      <c r="D37" s="6"/>
      <c r="E37" s="5" t="s">
        <v>26</v>
      </c>
      <c r="F37" s="6"/>
      <c r="G37" s="6"/>
      <c r="H37" s="6"/>
      <c r="I37" s="6">
        <f t="shared" si="0"/>
        <v>0</v>
      </c>
      <c r="J37" s="6">
        <f t="shared" si="1"/>
        <v>1</v>
      </c>
      <c r="K37" s="11"/>
      <c r="L37" s="6">
        <f>IFERROR(J37/$K$36, "-")</f>
        <v>1</v>
      </c>
      <c r="M37" s="6"/>
      <c r="O37">
        <f>B58</f>
        <v>0</v>
      </c>
      <c r="P37">
        <f>C58</f>
        <v>0</v>
      </c>
      <c r="Q37">
        <f>K58</f>
        <v>1</v>
      </c>
      <c r="R37">
        <v>1</v>
      </c>
    </row>
    <row r="38" spans="1:18" x14ac:dyDescent="0.25">
      <c r="A38" s="7" t="s">
        <v>27</v>
      </c>
      <c r="B38" s="4"/>
      <c r="C38" s="4"/>
      <c r="D38" s="4"/>
      <c r="E38" s="7" t="s">
        <v>27</v>
      </c>
      <c r="F38" s="4"/>
      <c r="G38" s="4"/>
      <c r="H38" s="4"/>
      <c r="I38" s="4">
        <f t="shared" si="0"/>
        <v>0</v>
      </c>
      <c r="J38" s="4">
        <f t="shared" si="1"/>
        <v>1</v>
      </c>
      <c r="K38" s="12">
        <f t="shared" si="2"/>
        <v>1</v>
      </c>
      <c r="L38" s="4">
        <f>IFERROR(J38/$K$38, "-")</f>
        <v>1</v>
      </c>
      <c r="M38" s="4">
        <f t="shared" si="3"/>
        <v>1</v>
      </c>
      <c r="O38">
        <f>B60</f>
        <v>0</v>
      </c>
      <c r="P38">
        <f>C60</f>
        <v>0</v>
      </c>
      <c r="Q38">
        <f>K60</f>
        <v>1</v>
      </c>
      <c r="R38">
        <v>1</v>
      </c>
    </row>
    <row r="39" spans="1:18" x14ac:dyDescent="0.25">
      <c r="A39" s="7" t="s">
        <v>28</v>
      </c>
      <c r="B39" s="4"/>
      <c r="C39" s="4"/>
      <c r="D39" s="4"/>
      <c r="E39" s="7" t="s">
        <v>28</v>
      </c>
      <c r="F39" s="4"/>
      <c r="G39" s="4"/>
      <c r="H39" s="4"/>
      <c r="I39" s="4">
        <f t="shared" si="0"/>
        <v>0</v>
      </c>
      <c r="J39" s="4">
        <f t="shared" si="1"/>
        <v>1</v>
      </c>
      <c r="K39" s="12"/>
      <c r="L39" s="4">
        <f>IFERROR(J39/$K$38, "-")</f>
        <v>1</v>
      </c>
      <c r="M39" s="4"/>
      <c r="O39">
        <f>B62</f>
        <v>0</v>
      </c>
      <c r="P39">
        <f>C62</f>
        <v>0</v>
      </c>
      <c r="Q39">
        <f>K62</f>
        <v>1</v>
      </c>
      <c r="R39">
        <v>1</v>
      </c>
    </row>
    <row r="40" spans="1:18" x14ac:dyDescent="0.25">
      <c r="A40" s="5" t="s">
        <v>29</v>
      </c>
      <c r="B40" s="6"/>
      <c r="C40" s="6"/>
      <c r="D40" s="6"/>
      <c r="E40" s="5" t="s">
        <v>29</v>
      </c>
      <c r="F40" s="6"/>
      <c r="G40" s="6"/>
      <c r="H40" s="6"/>
      <c r="I40" s="6">
        <f t="shared" si="0"/>
        <v>0</v>
      </c>
      <c r="J40" s="6">
        <f t="shared" si="1"/>
        <v>1</v>
      </c>
      <c r="K40" s="11">
        <f t="shared" si="2"/>
        <v>1</v>
      </c>
      <c r="L40" s="6">
        <f>IFERROR(J40/$K$40, "-")</f>
        <v>1</v>
      </c>
      <c r="M40" s="6">
        <f t="shared" si="3"/>
        <v>1</v>
      </c>
      <c r="O40">
        <f>B64</f>
        <v>0</v>
      </c>
      <c r="P40">
        <f>C64</f>
        <v>0</v>
      </c>
      <c r="Q40">
        <f>K64</f>
        <v>1</v>
      </c>
      <c r="R40">
        <v>1</v>
      </c>
    </row>
    <row r="41" spans="1:18" x14ac:dyDescent="0.25">
      <c r="A41" s="5" t="s">
        <v>30</v>
      </c>
      <c r="B41" s="6"/>
      <c r="C41" s="6"/>
      <c r="D41" s="6"/>
      <c r="E41" s="5" t="s">
        <v>30</v>
      </c>
      <c r="F41" s="6"/>
      <c r="G41" s="6"/>
      <c r="H41" s="6"/>
      <c r="I41" s="6">
        <f t="shared" si="0"/>
        <v>0</v>
      </c>
      <c r="J41" s="6">
        <f t="shared" si="1"/>
        <v>1</v>
      </c>
      <c r="K41" s="11"/>
      <c r="L41" s="6">
        <f>IFERROR(J41/$K$40, "-")</f>
        <v>1</v>
      </c>
      <c r="M41" s="6"/>
      <c r="O41">
        <f>B66</f>
        <v>0</v>
      </c>
      <c r="P41">
        <f>C66</f>
        <v>0</v>
      </c>
      <c r="Q41">
        <f>K66</f>
        <v>1</v>
      </c>
      <c r="R41">
        <v>1</v>
      </c>
    </row>
    <row r="42" spans="1:18" x14ac:dyDescent="0.25">
      <c r="A42" s="7" t="s">
        <v>31</v>
      </c>
      <c r="B42" s="4"/>
      <c r="C42" s="4"/>
      <c r="D42" s="4"/>
      <c r="E42" s="7" t="s">
        <v>31</v>
      </c>
      <c r="F42" s="4"/>
      <c r="G42" s="4"/>
      <c r="H42" s="4"/>
      <c r="I42" s="4">
        <f t="shared" si="0"/>
        <v>0</v>
      </c>
      <c r="J42" s="4">
        <f t="shared" si="1"/>
        <v>1</v>
      </c>
      <c r="K42" s="12">
        <f t="shared" si="2"/>
        <v>1</v>
      </c>
      <c r="L42" s="4">
        <f>IFERROR(J42/$K$42, "-")</f>
        <v>1</v>
      </c>
      <c r="M42" s="4">
        <f t="shared" si="3"/>
        <v>1</v>
      </c>
      <c r="O42">
        <f>B68</f>
        <v>0</v>
      </c>
      <c r="P42">
        <f>C68</f>
        <v>0</v>
      </c>
      <c r="Q42">
        <f>K68</f>
        <v>1</v>
      </c>
      <c r="R42">
        <v>1</v>
      </c>
    </row>
    <row r="43" spans="1:18" x14ac:dyDescent="0.25">
      <c r="A43" s="7" t="s">
        <v>32</v>
      </c>
      <c r="B43" s="4"/>
      <c r="C43" s="4"/>
      <c r="D43" s="4"/>
      <c r="E43" s="7" t="s">
        <v>32</v>
      </c>
      <c r="F43" s="4"/>
      <c r="G43" s="4"/>
      <c r="H43" s="4"/>
      <c r="I43" s="4">
        <f t="shared" si="0"/>
        <v>0</v>
      </c>
      <c r="J43" s="4">
        <f t="shared" si="1"/>
        <v>1</v>
      </c>
      <c r="K43" s="12"/>
      <c r="L43" s="4">
        <f>IFERROR(J43/$K$42, "-")</f>
        <v>1</v>
      </c>
      <c r="M43" s="4"/>
      <c r="O43">
        <f>B70</f>
        <v>0</v>
      </c>
      <c r="P43">
        <f>C70</f>
        <v>0</v>
      </c>
      <c r="Q43">
        <f>K70</f>
        <v>1</v>
      </c>
      <c r="R43">
        <v>1</v>
      </c>
    </row>
    <row r="44" spans="1:18" x14ac:dyDescent="0.25">
      <c r="A44" s="5" t="s">
        <v>33</v>
      </c>
      <c r="B44" s="6"/>
      <c r="C44" s="6"/>
      <c r="D44" s="6"/>
      <c r="E44" s="5" t="s">
        <v>33</v>
      </c>
      <c r="F44" s="6"/>
      <c r="G44" s="6"/>
      <c r="H44" s="6"/>
      <c r="I44" s="6">
        <f t="shared" si="0"/>
        <v>0</v>
      </c>
      <c r="J44" s="6">
        <f t="shared" si="1"/>
        <v>1</v>
      </c>
      <c r="K44" s="11">
        <f t="shared" si="2"/>
        <v>1</v>
      </c>
      <c r="L44" s="6">
        <f>IFERROR(J44/$K$44, "-")</f>
        <v>1</v>
      </c>
      <c r="M44" s="6">
        <f t="shared" si="3"/>
        <v>1</v>
      </c>
      <c r="O44">
        <f>B72</f>
        <v>0</v>
      </c>
      <c r="P44">
        <f>C72</f>
        <v>0</v>
      </c>
      <c r="Q44">
        <f>K72</f>
        <v>1</v>
      </c>
      <c r="R44">
        <v>1</v>
      </c>
    </row>
    <row r="45" spans="1:18" x14ac:dyDescent="0.25">
      <c r="A45" s="5" t="s">
        <v>34</v>
      </c>
      <c r="B45" s="6"/>
      <c r="C45" s="6"/>
      <c r="D45" s="6"/>
      <c r="E45" s="5" t="s">
        <v>34</v>
      </c>
      <c r="F45" s="6"/>
      <c r="G45" s="6"/>
      <c r="H45" s="6"/>
      <c r="I45" s="6">
        <f t="shared" si="0"/>
        <v>0</v>
      </c>
      <c r="J45" s="6">
        <f t="shared" si="1"/>
        <v>1</v>
      </c>
      <c r="K45" s="11"/>
      <c r="L45" s="6">
        <f>IFERROR(J45/$K$44, "-")</f>
        <v>1</v>
      </c>
      <c r="M45" s="6"/>
      <c r="O45">
        <f>B74</f>
        <v>0</v>
      </c>
      <c r="P45">
        <f>C74</f>
        <v>0</v>
      </c>
      <c r="Q45">
        <f>K74</f>
        <v>1</v>
      </c>
      <c r="R45">
        <v>1</v>
      </c>
    </row>
    <row r="46" spans="1:18" x14ac:dyDescent="0.25">
      <c r="A46" s="7" t="s">
        <v>35</v>
      </c>
      <c r="B46" s="4"/>
      <c r="C46" s="4"/>
      <c r="D46" s="4"/>
      <c r="E46" s="7" t="s">
        <v>35</v>
      </c>
      <c r="F46" s="4"/>
      <c r="G46" s="4"/>
      <c r="H46" s="4"/>
      <c r="I46" s="4">
        <f t="shared" si="0"/>
        <v>0</v>
      </c>
      <c r="J46" s="4">
        <f t="shared" si="1"/>
        <v>1</v>
      </c>
      <c r="K46" s="12">
        <f t="shared" si="2"/>
        <v>1</v>
      </c>
      <c r="L46" s="4">
        <f>IFERROR(J46/$K$46, "-")</f>
        <v>1</v>
      </c>
      <c r="M46" s="4">
        <f t="shared" si="3"/>
        <v>1</v>
      </c>
      <c r="O46">
        <f>B76</f>
        <v>0</v>
      </c>
      <c r="P46">
        <f>C76</f>
        <v>0</v>
      </c>
      <c r="Q46">
        <f>K76</f>
        <v>1</v>
      </c>
      <c r="R46">
        <v>1</v>
      </c>
    </row>
    <row r="47" spans="1:18" x14ac:dyDescent="0.25">
      <c r="A47" s="7" t="s">
        <v>36</v>
      </c>
      <c r="B47" s="4"/>
      <c r="C47" s="4"/>
      <c r="D47" s="4"/>
      <c r="E47" s="7" t="s">
        <v>36</v>
      </c>
      <c r="F47" s="4"/>
      <c r="G47" s="4"/>
      <c r="H47" s="4"/>
      <c r="I47" s="4">
        <f t="shared" si="0"/>
        <v>0</v>
      </c>
      <c r="J47" s="4">
        <f t="shared" si="1"/>
        <v>1</v>
      </c>
      <c r="K47" s="12"/>
      <c r="L47" s="4">
        <f>IFERROR(J47/$K$46, "-")</f>
        <v>1</v>
      </c>
      <c r="M47" s="4"/>
      <c r="O47">
        <f>B78</f>
        <v>0</v>
      </c>
      <c r="P47">
        <f>C78</f>
        <v>0</v>
      </c>
      <c r="Q47">
        <f>K78</f>
        <v>1</v>
      </c>
      <c r="R47">
        <v>1</v>
      </c>
    </row>
    <row r="48" spans="1:18" x14ac:dyDescent="0.25">
      <c r="A48" s="5" t="s">
        <v>37</v>
      </c>
      <c r="B48" s="6"/>
      <c r="C48" s="6"/>
      <c r="D48" s="6"/>
      <c r="E48" s="5" t="s">
        <v>37</v>
      </c>
      <c r="F48" s="6"/>
      <c r="G48" s="6"/>
      <c r="H48" s="6"/>
      <c r="I48" s="6">
        <f t="shared" si="0"/>
        <v>0</v>
      </c>
      <c r="J48" s="6">
        <f t="shared" si="1"/>
        <v>1</v>
      </c>
      <c r="K48" s="11">
        <f t="shared" si="2"/>
        <v>1</v>
      </c>
      <c r="L48" s="6">
        <f>IFERROR(J48/$K$48, "-")</f>
        <v>1</v>
      </c>
      <c r="M48" s="6">
        <f t="shared" si="3"/>
        <v>1</v>
      </c>
      <c r="O48">
        <f>B80</f>
        <v>0</v>
      </c>
      <c r="P48">
        <f>C80</f>
        <v>0</v>
      </c>
      <c r="Q48">
        <f>K80</f>
        <v>1</v>
      </c>
      <c r="R48">
        <v>1</v>
      </c>
    </row>
    <row r="49" spans="1:18" x14ac:dyDescent="0.25">
      <c r="A49" s="5" t="s">
        <v>38</v>
      </c>
      <c r="B49" s="6"/>
      <c r="C49" s="6"/>
      <c r="D49" s="6"/>
      <c r="E49" s="5" t="s">
        <v>38</v>
      </c>
      <c r="F49" s="6"/>
      <c r="G49" s="6"/>
      <c r="H49" s="6"/>
      <c r="I49" s="6">
        <f t="shared" si="0"/>
        <v>0</v>
      </c>
      <c r="J49" s="6">
        <f t="shared" si="1"/>
        <v>1</v>
      </c>
      <c r="K49" s="11"/>
      <c r="L49" s="6">
        <f>IFERROR(J49/$K$48, "-")</f>
        <v>1</v>
      </c>
      <c r="M49" s="6"/>
      <c r="O49">
        <f>B82</f>
        <v>0</v>
      </c>
      <c r="P49">
        <f>C82</f>
        <v>0</v>
      </c>
      <c r="Q49">
        <f>K82</f>
        <v>1</v>
      </c>
      <c r="R49">
        <v>1</v>
      </c>
    </row>
    <row r="50" spans="1:18" x14ac:dyDescent="0.25">
      <c r="A50" s="7" t="s">
        <v>39</v>
      </c>
      <c r="B50" s="4"/>
      <c r="C50" s="4"/>
      <c r="D50" s="4"/>
      <c r="E50" s="7" t="s">
        <v>39</v>
      </c>
      <c r="F50" s="4"/>
      <c r="G50" s="4"/>
      <c r="H50" s="4"/>
      <c r="I50" s="4">
        <f t="shared" si="0"/>
        <v>0</v>
      </c>
      <c r="J50" s="4">
        <f t="shared" si="1"/>
        <v>1</v>
      </c>
      <c r="K50" s="12">
        <f t="shared" si="2"/>
        <v>1</v>
      </c>
      <c r="L50" s="4">
        <f>IFERROR(J50/$K$50, "-")</f>
        <v>1</v>
      </c>
      <c r="M50" s="4">
        <f t="shared" si="3"/>
        <v>1</v>
      </c>
      <c r="O50">
        <f>B84</f>
        <v>0</v>
      </c>
      <c r="P50">
        <f>C84</f>
        <v>0</v>
      </c>
      <c r="Q50">
        <f>K84</f>
        <v>1</v>
      </c>
      <c r="R50">
        <v>1</v>
      </c>
    </row>
    <row r="51" spans="1:18" x14ac:dyDescent="0.25">
      <c r="A51" s="7" t="s">
        <v>40</v>
      </c>
      <c r="B51" s="4"/>
      <c r="C51" s="4"/>
      <c r="D51" s="4"/>
      <c r="E51" s="7" t="s">
        <v>40</v>
      </c>
      <c r="F51" s="4"/>
      <c r="G51" s="4"/>
      <c r="H51" s="4"/>
      <c r="I51" s="4">
        <f t="shared" si="0"/>
        <v>0</v>
      </c>
      <c r="J51" s="4">
        <f t="shared" si="1"/>
        <v>1</v>
      </c>
      <c r="K51" s="12"/>
      <c r="L51" s="4">
        <f>IFERROR(J51/$K$50, "-")</f>
        <v>1</v>
      </c>
      <c r="M51" s="4"/>
      <c r="O51">
        <f>B86</f>
        <v>0</v>
      </c>
      <c r="P51">
        <f>C86</f>
        <v>0</v>
      </c>
      <c r="Q51">
        <f>K86</f>
        <v>1</v>
      </c>
      <c r="R51">
        <v>1</v>
      </c>
    </row>
    <row r="52" spans="1:18" x14ac:dyDescent="0.25">
      <c r="A52" s="5" t="s">
        <v>41</v>
      </c>
      <c r="B52" s="6"/>
      <c r="C52" s="6"/>
      <c r="D52" s="6"/>
      <c r="E52" s="5" t="s">
        <v>41</v>
      </c>
      <c r="F52" s="6"/>
      <c r="G52" s="6"/>
      <c r="H52" s="6"/>
      <c r="I52" s="6">
        <f t="shared" si="0"/>
        <v>0</v>
      </c>
      <c r="J52" s="6">
        <f t="shared" si="1"/>
        <v>1</v>
      </c>
      <c r="K52" s="11">
        <f t="shared" si="2"/>
        <v>1</v>
      </c>
      <c r="L52" s="6">
        <f>IFERROR(J52/$K$52, "-")</f>
        <v>1</v>
      </c>
      <c r="M52" s="6">
        <f t="shared" si="3"/>
        <v>1</v>
      </c>
      <c r="O52">
        <f>B88</f>
        <v>0</v>
      </c>
      <c r="P52">
        <f>C88</f>
        <v>0</v>
      </c>
      <c r="Q52">
        <f>K88</f>
        <v>1</v>
      </c>
      <c r="R52">
        <v>1</v>
      </c>
    </row>
    <row r="53" spans="1:18" x14ac:dyDescent="0.25">
      <c r="A53" s="5" t="s">
        <v>42</v>
      </c>
      <c r="B53" s="6"/>
      <c r="C53" s="6"/>
      <c r="D53" s="6"/>
      <c r="E53" s="5" t="s">
        <v>42</v>
      </c>
      <c r="F53" s="6"/>
      <c r="G53" s="6"/>
      <c r="H53" s="6"/>
      <c r="I53" s="6">
        <f t="shared" si="0"/>
        <v>0</v>
      </c>
      <c r="J53" s="6">
        <f t="shared" si="1"/>
        <v>1</v>
      </c>
      <c r="K53" s="11"/>
      <c r="L53" s="6">
        <f>IFERROR(J53/$K$52, "-")</f>
        <v>1</v>
      </c>
      <c r="M53" s="6"/>
      <c r="O53">
        <f>B90</f>
        <v>0</v>
      </c>
      <c r="P53">
        <f>C90</f>
        <v>0</v>
      </c>
      <c r="Q53">
        <f>K90</f>
        <v>1</v>
      </c>
      <c r="R53">
        <v>1</v>
      </c>
    </row>
    <row r="54" spans="1:18" x14ac:dyDescent="0.25">
      <c r="A54" s="7" t="s">
        <v>43</v>
      </c>
      <c r="B54" s="4"/>
      <c r="C54" s="4"/>
      <c r="D54" s="4"/>
      <c r="E54" s="7" t="s">
        <v>43</v>
      </c>
      <c r="F54" s="4"/>
      <c r="G54" s="4"/>
      <c r="H54" s="4"/>
      <c r="I54" s="4">
        <f t="shared" si="0"/>
        <v>0</v>
      </c>
      <c r="J54" s="4">
        <f t="shared" si="1"/>
        <v>1</v>
      </c>
      <c r="K54" s="12">
        <f t="shared" si="2"/>
        <v>1</v>
      </c>
      <c r="L54" s="4">
        <f>IFERROR(J54/$K$54, "-")</f>
        <v>1</v>
      </c>
      <c r="M54" s="4">
        <f t="shared" si="3"/>
        <v>1</v>
      </c>
      <c r="O54">
        <f>B92</f>
        <v>0</v>
      </c>
      <c r="P54">
        <f>C92</f>
        <v>0</v>
      </c>
      <c r="Q54">
        <f>K92</f>
        <v>1</v>
      </c>
      <c r="R54">
        <v>1</v>
      </c>
    </row>
    <row r="55" spans="1:18" x14ac:dyDescent="0.25">
      <c r="A55" s="7" t="s">
        <v>44</v>
      </c>
      <c r="B55" s="4"/>
      <c r="C55" s="4"/>
      <c r="D55" s="4"/>
      <c r="E55" s="7" t="s">
        <v>44</v>
      </c>
      <c r="F55" s="4"/>
      <c r="G55" s="4"/>
      <c r="H55" s="4"/>
      <c r="I55" s="4">
        <f t="shared" si="0"/>
        <v>0</v>
      </c>
      <c r="J55" s="4">
        <f t="shared" si="1"/>
        <v>1</v>
      </c>
      <c r="K55" s="12"/>
      <c r="L55" s="4">
        <f>IFERROR(J55/$K$54, "-")</f>
        <v>1</v>
      </c>
      <c r="M55" s="4"/>
      <c r="O55">
        <f>B94</f>
        <v>0</v>
      </c>
      <c r="P55">
        <f>C94</f>
        <v>0</v>
      </c>
      <c r="Q55">
        <f>K94</f>
        <v>1</v>
      </c>
      <c r="R55">
        <v>1</v>
      </c>
    </row>
    <row r="56" spans="1:18" x14ac:dyDescent="0.25">
      <c r="A56" s="5" t="s">
        <v>45</v>
      </c>
      <c r="B56" s="6"/>
      <c r="C56" s="6"/>
      <c r="D56" s="6"/>
      <c r="E56" s="5" t="s">
        <v>45</v>
      </c>
      <c r="F56" s="6"/>
      <c r="G56" s="6"/>
      <c r="H56" s="6"/>
      <c r="I56" s="6">
        <f t="shared" si="0"/>
        <v>0</v>
      </c>
      <c r="J56" s="6">
        <f t="shared" si="1"/>
        <v>1</v>
      </c>
      <c r="K56" s="11">
        <f t="shared" si="2"/>
        <v>1</v>
      </c>
      <c r="L56" s="6">
        <f>IFERROR(J56/$K$56, "-")</f>
        <v>1</v>
      </c>
      <c r="M56" s="6">
        <f t="shared" si="3"/>
        <v>1</v>
      </c>
      <c r="O56">
        <f>B96</f>
        <v>0</v>
      </c>
      <c r="P56">
        <f>C96</f>
        <v>0</v>
      </c>
      <c r="Q56">
        <f>K96</f>
        <v>1</v>
      </c>
      <c r="R56">
        <v>1</v>
      </c>
    </row>
    <row r="57" spans="1:18" x14ac:dyDescent="0.25">
      <c r="A57" s="5" t="s">
        <v>46</v>
      </c>
      <c r="B57" s="6"/>
      <c r="C57" s="6"/>
      <c r="D57" s="6"/>
      <c r="E57" s="5" t="s">
        <v>46</v>
      </c>
      <c r="F57" s="6"/>
      <c r="G57" s="6"/>
      <c r="H57" s="6"/>
      <c r="I57" s="6">
        <f t="shared" si="0"/>
        <v>0</v>
      </c>
      <c r="J57" s="6">
        <f t="shared" si="1"/>
        <v>1</v>
      </c>
      <c r="K57" s="11"/>
      <c r="L57" s="6">
        <f>IFERROR(J57/$K$56, "-")</f>
        <v>1</v>
      </c>
      <c r="M57" s="6"/>
      <c r="O57">
        <f>B98</f>
        <v>0</v>
      </c>
      <c r="P57">
        <f>C98</f>
        <v>0</v>
      </c>
      <c r="Q57">
        <f>K98</f>
        <v>1</v>
      </c>
      <c r="R57">
        <v>1</v>
      </c>
    </row>
    <row r="58" spans="1:18" x14ac:dyDescent="0.25">
      <c r="A58" s="7" t="s">
        <v>47</v>
      </c>
      <c r="B58" s="4"/>
      <c r="C58" s="4"/>
      <c r="D58" s="4"/>
      <c r="E58" s="7" t="s">
        <v>47</v>
      </c>
      <c r="F58" s="4"/>
      <c r="G58" s="4"/>
      <c r="H58" s="4"/>
      <c r="I58" s="4">
        <f t="shared" si="0"/>
        <v>0</v>
      </c>
      <c r="J58" s="4">
        <f t="shared" si="1"/>
        <v>1</v>
      </c>
      <c r="K58" s="12">
        <f t="shared" si="2"/>
        <v>1</v>
      </c>
      <c r="L58" s="4">
        <f>IFERROR(J58/$K$58, "-")</f>
        <v>1</v>
      </c>
      <c r="M58" s="4">
        <f t="shared" si="3"/>
        <v>1</v>
      </c>
      <c r="O58">
        <f>B100</f>
        <v>0</v>
      </c>
      <c r="P58">
        <f>C100</f>
        <v>0</v>
      </c>
      <c r="Q58">
        <f>K100</f>
        <v>1</v>
      </c>
      <c r="R58">
        <v>1</v>
      </c>
    </row>
    <row r="59" spans="1:18" x14ac:dyDescent="0.25">
      <c r="A59" s="7" t="s">
        <v>48</v>
      </c>
      <c r="B59" s="4"/>
      <c r="C59" s="4"/>
      <c r="D59" s="4"/>
      <c r="E59" s="7" t="s">
        <v>48</v>
      </c>
      <c r="F59" s="4"/>
      <c r="G59" s="4"/>
      <c r="H59" s="4"/>
      <c r="I59" s="4">
        <f t="shared" si="0"/>
        <v>0</v>
      </c>
      <c r="J59" s="4">
        <f t="shared" si="1"/>
        <v>1</v>
      </c>
      <c r="K59" s="12"/>
      <c r="L59" s="4">
        <f>IFERROR(J59/$K$58, "-")</f>
        <v>1</v>
      </c>
      <c r="M59" s="4"/>
      <c r="O59">
        <f>B102</f>
        <v>0</v>
      </c>
      <c r="P59">
        <f>C102</f>
        <v>0</v>
      </c>
      <c r="Q59">
        <f>K102</f>
        <v>1</v>
      </c>
      <c r="R59">
        <v>1</v>
      </c>
    </row>
    <row r="60" spans="1:18" x14ac:dyDescent="0.25">
      <c r="A60" s="5" t="s">
        <v>49</v>
      </c>
      <c r="B60" s="6"/>
      <c r="C60" s="6"/>
      <c r="D60" s="6"/>
      <c r="E60" s="5" t="s">
        <v>49</v>
      </c>
      <c r="F60" s="6"/>
      <c r="G60" s="6"/>
      <c r="H60" s="6"/>
      <c r="I60" s="6">
        <f t="shared" si="0"/>
        <v>0</v>
      </c>
      <c r="J60" s="6">
        <f t="shared" si="1"/>
        <v>1</v>
      </c>
      <c r="K60" s="11">
        <f t="shared" si="2"/>
        <v>1</v>
      </c>
      <c r="L60" s="6">
        <f>IFERROR(J60/$K$60, "-")</f>
        <v>1</v>
      </c>
      <c r="M60" s="6">
        <f t="shared" si="3"/>
        <v>1</v>
      </c>
      <c r="O60">
        <f>B104</f>
        <v>0</v>
      </c>
      <c r="P60">
        <f>C104</f>
        <v>0</v>
      </c>
      <c r="Q60">
        <f>K104</f>
        <v>1</v>
      </c>
      <c r="R60">
        <v>1</v>
      </c>
    </row>
    <row r="61" spans="1:18" x14ac:dyDescent="0.25">
      <c r="A61" s="5" t="s">
        <v>50</v>
      </c>
      <c r="B61" s="6"/>
      <c r="C61" s="6"/>
      <c r="D61" s="6"/>
      <c r="E61" s="5" t="s">
        <v>50</v>
      </c>
      <c r="F61" s="6"/>
      <c r="G61" s="6"/>
      <c r="H61" s="6"/>
      <c r="I61" s="6">
        <f t="shared" si="0"/>
        <v>0</v>
      </c>
      <c r="J61" s="6">
        <f t="shared" si="1"/>
        <v>1</v>
      </c>
      <c r="K61" s="11"/>
      <c r="L61" s="6">
        <f>IFERROR(J61/$K$60, "-")</f>
        <v>1</v>
      </c>
      <c r="M61" s="6"/>
      <c r="O61">
        <f>B106</f>
        <v>0</v>
      </c>
      <c r="P61">
        <f>C106</f>
        <v>0</v>
      </c>
      <c r="Q61">
        <f>K106</f>
        <v>1</v>
      </c>
      <c r="R61">
        <v>1</v>
      </c>
    </row>
    <row r="62" spans="1:18" x14ac:dyDescent="0.25">
      <c r="A62" s="7" t="s">
        <v>51</v>
      </c>
      <c r="B62" s="4"/>
      <c r="C62" s="4"/>
      <c r="D62" s="4"/>
      <c r="E62" s="7" t="s">
        <v>51</v>
      </c>
      <c r="F62" s="4"/>
      <c r="G62" s="4"/>
      <c r="H62" s="4"/>
      <c r="I62" s="4">
        <f t="shared" si="0"/>
        <v>0</v>
      </c>
      <c r="J62" s="4">
        <f t="shared" si="1"/>
        <v>1</v>
      </c>
      <c r="K62" s="12">
        <f t="shared" si="2"/>
        <v>1</v>
      </c>
      <c r="L62" s="4">
        <f>IFERROR(J62/$K$62, "-")</f>
        <v>1</v>
      </c>
      <c r="M62" s="4">
        <f t="shared" si="3"/>
        <v>1</v>
      </c>
      <c r="O62">
        <f>B110</f>
        <v>0</v>
      </c>
      <c r="P62">
        <f>C110</f>
        <v>0</v>
      </c>
      <c r="Q62">
        <f>K110</f>
        <v>1</v>
      </c>
      <c r="R62">
        <v>1</v>
      </c>
    </row>
    <row r="63" spans="1:18" x14ac:dyDescent="0.25">
      <c r="A63" s="7" t="s">
        <v>52</v>
      </c>
      <c r="B63" s="4"/>
      <c r="C63" s="4"/>
      <c r="D63" s="4"/>
      <c r="E63" s="7" t="s">
        <v>52</v>
      </c>
      <c r="F63" s="4"/>
      <c r="G63" s="4"/>
      <c r="H63" s="4"/>
      <c r="I63" s="4">
        <f t="shared" si="0"/>
        <v>0</v>
      </c>
      <c r="J63" s="4">
        <f t="shared" si="1"/>
        <v>1</v>
      </c>
      <c r="K63" s="12"/>
      <c r="L63" s="4">
        <f>IFERROR(J63/$K$62, "-")</f>
        <v>1</v>
      </c>
      <c r="M63" s="4"/>
    </row>
    <row r="64" spans="1:18" x14ac:dyDescent="0.25">
      <c r="A64" s="5" t="s">
        <v>53</v>
      </c>
      <c r="B64" s="6"/>
      <c r="C64" s="6"/>
      <c r="D64" s="6"/>
      <c r="E64" s="5" t="s">
        <v>53</v>
      </c>
      <c r="F64" s="6"/>
      <c r="G64" s="6"/>
      <c r="H64" s="6"/>
      <c r="I64" s="6">
        <f t="shared" si="0"/>
        <v>0</v>
      </c>
      <c r="J64" s="6">
        <f t="shared" si="1"/>
        <v>1</v>
      </c>
      <c r="K64" s="11">
        <f t="shared" si="2"/>
        <v>1</v>
      </c>
      <c r="L64" s="6">
        <f>IFERROR(J64/$K$64, "-")</f>
        <v>1</v>
      </c>
      <c r="M64" s="6">
        <f t="shared" si="3"/>
        <v>1</v>
      </c>
    </row>
    <row r="65" spans="1:13" x14ac:dyDescent="0.25">
      <c r="A65" s="5" t="s">
        <v>54</v>
      </c>
      <c r="B65" s="6"/>
      <c r="C65" s="6"/>
      <c r="D65" s="6"/>
      <c r="E65" s="5" t="s">
        <v>54</v>
      </c>
      <c r="F65" s="6"/>
      <c r="G65" s="6"/>
      <c r="H65" s="6"/>
      <c r="I65" s="6">
        <f t="shared" si="0"/>
        <v>0</v>
      </c>
      <c r="J65" s="6">
        <f t="shared" si="1"/>
        <v>1</v>
      </c>
      <c r="K65" s="11"/>
      <c r="L65" s="6">
        <f>IFERROR(J65/$K$64, "-")</f>
        <v>1</v>
      </c>
      <c r="M65" s="6"/>
    </row>
    <row r="66" spans="1:13" x14ac:dyDescent="0.25">
      <c r="A66" s="7" t="s">
        <v>55</v>
      </c>
      <c r="B66" s="4"/>
      <c r="C66" s="4"/>
      <c r="D66" s="4"/>
      <c r="E66" s="7" t="s">
        <v>55</v>
      </c>
      <c r="F66" s="4"/>
      <c r="G66" s="4"/>
      <c r="H66" s="4"/>
      <c r="I66" s="4">
        <f t="shared" si="0"/>
        <v>0</v>
      </c>
      <c r="J66" s="4">
        <f t="shared" si="1"/>
        <v>1</v>
      </c>
      <c r="K66" s="12">
        <f t="shared" si="2"/>
        <v>1</v>
      </c>
      <c r="L66" s="4">
        <f>IFERROR(J66/$K$66, "-")</f>
        <v>1</v>
      </c>
      <c r="M66" s="4">
        <f t="shared" si="3"/>
        <v>1</v>
      </c>
    </row>
    <row r="67" spans="1:13" x14ac:dyDescent="0.25">
      <c r="A67" s="7" t="s">
        <v>56</v>
      </c>
      <c r="B67" s="4"/>
      <c r="C67" s="4"/>
      <c r="D67" s="4"/>
      <c r="E67" s="7" t="s">
        <v>56</v>
      </c>
      <c r="F67" s="4"/>
      <c r="G67" s="4"/>
      <c r="H67" s="4"/>
      <c r="I67" s="4">
        <f t="shared" si="0"/>
        <v>0</v>
      </c>
      <c r="J67" s="4">
        <f t="shared" si="1"/>
        <v>1</v>
      </c>
      <c r="K67" s="12"/>
      <c r="L67" s="4">
        <f>IFERROR(J67/$K$66, "-")</f>
        <v>1</v>
      </c>
      <c r="M67" s="4"/>
    </row>
    <row r="68" spans="1:13" x14ac:dyDescent="0.25">
      <c r="A68" s="5" t="s">
        <v>57</v>
      </c>
      <c r="B68" s="6"/>
      <c r="C68" s="6"/>
      <c r="D68" s="6"/>
      <c r="E68" s="5" t="s">
        <v>57</v>
      </c>
      <c r="F68" s="6"/>
      <c r="G68" s="6"/>
      <c r="H68" s="6"/>
      <c r="I68" s="6">
        <f t="shared" si="0"/>
        <v>0</v>
      </c>
      <c r="J68" s="6">
        <f t="shared" si="1"/>
        <v>1</v>
      </c>
      <c r="K68" s="11">
        <f t="shared" si="2"/>
        <v>1</v>
      </c>
      <c r="L68" s="6">
        <f>IFERROR(J68/$K$68, "-")</f>
        <v>1</v>
      </c>
      <c r="M68" s="6">
        <f t="shared" si="3"/>
        <v>1</v>
      </c>
    </row>
    <row r="69" spans="1:13" x14ac:dyDescent="0.25">
      <c r="A69" s="5" t="s">
        <v>58</v>
      </c>
      <c r="B69" s="6"/>
      <c r="C69" s="6"/>
      <c r="D69" s="6"/>
      <c r="E69" s="5" t="s">
        <v>58</v>
      </c>
      <c r="F69" s="6"/>
      <c r="G69" s="6"/>
      <c r="H69" s="6"/>
      <c r="I69" s="6">
        <f t="shared" si="0"/>
        <v>0</v>
      </c>
      <c r="J69" s="6">
        <f t="shared" si="1"/>
        <v>1</v>
      </c>
      <c r="K69" s="11"/>
      <c r="L69" s="6">
        <f>IFERROR(J69/$K$68, "-")</f>
        <v>1</v>
      </c>
      <c r="M69" s="6"/>
    </row>
    <row r="70" spans="1:13" x14ac:dyDescent="0.25">
      <c r="A70" s="7" t="s">
        <v>59</v>
      </c>
      <c r="B70" s="4"/>
      <c r="C70" s="4"/>
      <c r="D70" s="4"/>
      <c r="E70" s="7" t="s">
        <v>59</v>
      </c>
      <c r="F70" s="4"/>
      <c r="G70" s="4"/>
      <c r="H70" s="4"/>
      <c r="I70" s="4">
        <f t="shared" si="0"/>
        <v>0</v>
      </c>
      <c r="J70" s="4">
        <f t="shared" si="1"/>
        <v>1</v>
      </c>
      <c r="K70" s="12">
        <f t="shared" si="2"/>
        <v>1</v>
      </c>
      <c r="L70" s="4">
        <f>IFERROR(J70/$K$70, "-")</f>
        <v>1</v>
      </c>
      <c r="M70" s="4">
        <f t="shared" si="3"/>
        <v>1</v>
      </c>
    </row>
    <row r="71" spans="1:13" x14ac:dyDescent="0.25">
      <c r="A71" s="7" t="s">
        <v>60</v>
      </c>
      <c r="B71" s="4"/>
      <c r="C71" s="4"/>
      <c r="D71" s="4"/>
      <c r="E71" s="7" t="s">
        <v>60</v>
      </c>
      <c r="F71" s="4"/>
      <c r="G71" s="4"/>
      <c r="H71" s="4"/>
      <c r="I71" s="4">
        <f t="shared" si="0"/>
        <v>0</v>
      </c>
      <c r="J71" s="4">
        <f t="shared" si="1"/>
        <v>1</v>
      </c>
      <c r="K71" s="12"/>
      <c r="L71" s="4">
        <f>IFERROR(J71/$K$70, "-")</f>
        <v>1</v>
      </c>
      <c r="M71" s="4"/>
    </row>
    <row r="72" spans="1:13" x14ac:dyDescent="0.25">
      <c r="A72" s="5" t="s">
        <v>61</v>
      </c>
      <c r="B72" s="6"/>
      <c r="C72" s="6"/>
      <c r="D72" s="6"/>
      <c r="E72" s="5" t="s">
        <v>61</v>
      </c>
      <c r="F72" s="6"/>
      <c r="G72" s="6"/>
      <c r="H72" s="6"/>
      <c r="I72" s="6">
        <f t="shared" si="0"/>
        <v>0</v>
      </c>
      <c r="J72" s="6">
        <f t="shared" si="1"/>
        <v>1</v>
      </c>
      <c r="K72" s="11">
        <f t="shared" si="2"/>
        <v>1</v>
      </c>
      <c r="L72" s="6">
        <f>IFERROR(J72/$K$72, "-")</f>
        <v>1</v>
      </c>
      <c r="M72" s="6">
        <f t="shared" si="3"/>
        <v>1</v>
      </c>
    </row>
    <row r="73" spans="1:13" x14ac:dyDescent="0.25">
      <c r="A73" s="5" t="s">
        <v>62</v>
      </c>
      <c r="B73" s="6"/>
      <c r="C73" s="6"/>
      <c r="D73" s="6"/>
      <c r="E73" s="5" t="s">
        <v>62</v>
      </c>
      <c r="F73" s="6"/>
      <c r="G73" s="6"/>
      <c r="H73" s="6"/>
      <c r="I73" s="6">
        <f t="shared" si="0"/>
        <v>0</v>
      </c>
      <c r="J73" s="6">
        <f t="shared" si="1"/>
        <v>1</v>
      </c>
      <c r="K73" s="11"/>
      <c r="L73" s="6">
        <f>IFERROR(J73/$K$72, "-")</f>
        <v>1</v>
      </c>
      <c r="M73" s="6"/>
    </row>
    <row r="74" spans="1:13" x14ac:dyDescent="0.25">
      <c r="A74" s="7" t="s">
        <v>63</v>
      </c>
      <c r="B74" s="4"/>
      <c r="C74" s="4"/>
      <c r="D74" s="4"/>
      <c r="E74" s="7" t="s">
        <v>63</v>
      </c>
      <c r="F74" s="4"/>
      <c r="G74" s="4"/>
      <c r="H74" s="4"/>
      <c r="I74" s="4">
        <f t="shared" si="0"/>
        <v>0</v>
      </c>
      <c r="J74" s="4">
        <f t="shared" si="1"/>
        <v>1</v>
      </c>
      <c r="K74" s="12">
        <f t="shared" si="2"/>
        <v>1</v>
      </c>
      <c r="L74" s="4">
        <f>IFERROR(J74/$K$74, "-")</f>
        <v>1</v>
      </c>
      <c r="M74" s="4">
        <f t="shared" si="3"/>
        <v>1</v>
      </c>
    </row>
    <row r="75" spans="1:13" x14ac:dyDescent="0.25">
      <c r="A75" s="7" t="s">
        <v>64</v>
      </c>
      <c r="B75" s="4"/>
      <c r="C75" s="4"/>
      <c r="D75" s="4"/>
      <c r="E75" s="7" t="s">
        <v>64</v>
      </c>
      <c r="F75" s="4"/>
      <c r="G75" s="4"/>
      <c r="H75" s="4"/>
      <c r="I75" s="4">
        <f t="shared" si="0"/>
        <v>0</v>
      </c>
      <c r="J75" s="4">
        <f t="shared" si="1"/>
        <v>1</v>
      </c>
      <c r="K75" s="12"/>
      <c r="L75" s="4">
        <f>IFERROR(J75/$K$74, "-")</f>
        <v>1</v>
      </c>
      <c r="M75" s="4"/>
    </row>
    <row r="76" spans="1:13" x14ac:dyDescent="0.25">
      <c r="A76" s="5" t="s">
        <v>65</v>
      </c>
      <c r="B76" s="6"/>
      <c r="C76" s="6"/>
      <c r="D76" s="6"/>
      <c r="E76" s="5" t="s">
        <v>65</v>
      </c>
      <c r="F76" s="6"/>
      <c r="G76" s="6"/>
      <c r="H76" s="6"/>
      <c r="I76" s="6">
        <f t="shared" si="0"/>
        <v>0</v>
      </c>
      <c r="J76" s="6">
        <f t="shared" si="1"/>
        <v>1</v>
      </c>
      <c r="K76" s="11">
        <f t="shared" si="2"/>
        <v>1</v>
      </c>
      <c r="L76" s="6">
        <f>IFERROR(J76/$K$76, "-")</f>
        <v>1</v>
      </c>
      <c r="M76" s="6">
        <f t="shared" si="3"/>
        <v>1</v>
      </c>
    </row>
    <row r="77" spans="1:13" x14ac:dyDescent="0.25">
      <c r="A77" s="5" t="s">
        <v>66</v>
      </c>
      <c r="B77" s="6"/>
      <c r="C77" s="6"/>
      <c r="D77" s="6"/>
      <c r="E77" s="5" t="s">
        <v>66</v>
      </c>
      <c r="F77" s="6"/>
      <c r="G77" s="6"/>
      <c r="H77" s="6"/>
      <c r="I77" s="6">
        <f t="shared" si="0"/>
        <v>0</v>
      </c>
      <c r="J77" s="6">
        <f t="shared" si="1"/>
        <v>1</v>
      </c>
      <c r="K77" s="11"/>
      <c r="L77" s="6">
        <f>IFERROR(J77/$K$76, "-")</f>
        <v>1</v>
      </c>
      <c r="M77" s="6"/>
    </row>
    <row r="78" spans="1:13" x14ac:dyDescent="0.25">
      <c r="A78" s="7" t="s">
        <v>67</v>
      </c>
      <c r="B78" s="4"/>
      <c r="C78" s="4"/>
      <c r="D78" s="4"/>
      <c r="E78" s="7" t="s">
        <v>67</v>
      </c>
      <c r="F78" s="4"/>
      <c r="G78" s="4"/>
      <c r="H78" s="4"/>
      <c r="I78" s="4">
        <f t="shared" si="0"/>
        <v>0</v>
      </c>
      <c r="J78" s="4">
        <f t="shared" si="1"/>
        <v>1</v>
      </c>
      <c r="K78" s="12">
        <f t="shared" si="2"/>
        <v>1</v>
      </c>
      <c r="L78" s="4">
        <f>IFERROR(J78/$K$78, "-")</f>
        <v>1</v>
      </c>
      <c r="M78" s="4">
        <f t="shared" si="3"/>
        <v>1</v>
      </c>
    </row>
    <row r="79" spans="1:13" x14ac:dyDescent="0.25">
      <c r="A79" s="7" t="s">
        <v>68</v>
      </c>
      <c r="B79" s="4"/>
      <c r="C79" s="4"/>
      <c r="D79" s="4"/>
      <c r="E79" s="7" t="s">
        <v>68</v>
      </c>
      <c r="F79" s="4"/>
      <c r="G79" s="4"/>
      <c r="H79" s="4"/>
      <c r="I79" s="4">
        <f t="shared" si="0"/>
        <v>0</v>
      </c>
      <c r="J79" s="4">
        <f t="shared" si="1"/>
        <v>1</v>
      </c>
      <c r="K79" s="12"/>
      <c r="L79" s="4">
        <f>IFERROR(J79/$K$78, "-")</f>
        <v>1</v>
      </c>
      <c r="M79" s="4"/>
    </row>
    <row r="80" spans="1:13" x14ac:dyDescent="0.25">
      <c r="A80" s="5" t="s">
        <v>69</v>
      </c>
      <c r="B80" s="6"/>
      <c r="C80" s="6"/>
      <c r="D80" s="6"/>
      <c r="E80" s="5" t="s">
        <v>69</v>
      </c>
      <c r="F80" s="6"/>
      <c r="G80" s="6"/>
      <c r="H80" s="6"/>
      <c r="I80" s="6">
        <f t="shared" si="0"/>
        <v>0</v>
      </c>
      <c r="J80" s="6">
        <f t="shared" si="1"/>
        <v>1</v>
      </c>
      <c r="K80" s="11">
        <f t="shared" si="2"/>
        <v>1</v>
      </c>
      <c r="L80" s="6">
        <f>IFERROR(J80/$K$80, "-")</f>
        <v>1</v>
      </c>
      <c r="M80" s="6">
        <f t="shared" si="3"/>
        <v>1</v>
      </c>
    </row>
    <row r="81" spans="1:13" x14ac:dyDescent="0.25">
      <c r="A81" s="5" t="s">
        <v>70</v>
      </c>
      <c r="B81" s="6"/>
      <c r="C81" s="6"/>
      <c r="D81" s="6"/>
      <c r="E81" s="5" t="s">
        <v>70</v>
      </c>
      <c r="F81" s="6"/>
      <c r="G81" s="6"/>
      <c r="H81" s="6"/>
      <c r="I81" s="6">
        <f t="shared" ref="I81:I111" si="4">IFERROR(D81-H81, "-")</f>
        <v>0</v>
      </c>
      <c r="J81" s="6">
        <f t="shared" ref="J81:J111" si="5">IFERROR(2^(-I81), "-")</f>
        <v>1</v>
      </c>
      <c r="K81" s="11"/>
      <c r="L81" s="6">
        <f>IFERROR(J81/$K$80, "-")</f>
        <v>1</v>
      </c>
      <c r="M81" s="6"/>
    </row>
    <row r="82" spans="1:13" x14ac:dyDescent="0.25">
      <c r="A82" s="7" t="s">
        <v>71</v>
      </c>
      <c r="B82" s="4"/>
      <c r="C82" s="4"/>
      <c r="D82" s="4"/>
      <c r="E82" s="7" t="s">
        <v>71</v>
      </c>
      <c r="F82" s="4"/>
      <c r="G82" s="4"/>
      <c r="H82" s="4"/>
      <c r="I82" s="4">
        <f t="shared" si="4"/>
        <v>0</v>
      </c>
      <c r="J82" s="4">
        <f t="shared" si="5"/>
        <v>1</v>
      </c>
      <c r="K82" s="12">
        <f t="shared" ref="K82:K110" si="6">IFERROR(AVERAGE(J82:J83), "-")</f>
        <v>1</v>
      </c>
      <c r="L82" s="4">
        <f>IFERROR(J82/$K$82, "-")</f>
        <v>1</v>
      </c>
      <c r="M82" s="4">
        <f t="shared" ref="M82:M110" si="7">IFERROR(AVERAGE(L82:L83), "-")</f>
        <v>1</v>
      </c>
    </row>
    <row r="83" spans="1:13" x14ac:dyDescent="0.25">
      <c r="A83" s="7" t="s">
        <v>72</v>
      </c>
      <c r="B83" s="4"/>
      <c r="C83" s="4"/>
      <c r="D83" s="4"/>
      <c r="E83" s="7" t="s">
        <v>72</v>
      </c>
      <c r="F83" s="4"/>
      <c r="G83" s="4"/>
      <c r="H83" s="4"/>
      <c r="I83" s="4">
        <f t="shared" si="4"/>
        <v>0</v>
      </c>
      <c r="J83" s="4">
        <f t="shared" si="5"/>
        <v>1</v>
      </c>
      <c r="K83" s="12"/>
      <c r="L83" s="4">
        <f>IFERROR(J83/$K$82, "-")</f>
        <v>1</v>
      </c>
      <c r="M83" s="4"/>
    </row>
    <row r="84" spans="1:13" x14ac:dyDescent="0.25">
      <c r="A84" s="5" t="s">
        <v>73</v>
      </c>
      <c r="B84" s="6"/>
      <c r="C84" s="6"/>
      <c r="D84" s="6"/>
      <c r="E84" s="5" t="s">
        <v>73</v>
      </c>
      <c r="F84" s="6"/>
      <c r="G84" s="6"/>
      <c r="H84" s="6"/>
      <c r="I84" s="6">
        <f t="shared" si="4"/>
        <v>0</v>
      </c>
      <c r="J84" s="6">
        <f t="shared" si="5"/>
        <v>1</v>
      </c>
      <c r="K84" s="11">
        <f t="shared" si="6"/>
        <v>1</v>
      </c>
      <c r="L84" s="6">
        <f>IFERROR(J84/$K$84, "-")</f>
        <v>1</v>
      </c>
      <c r="M84" s="6">
        <f t="shared" si="7"/>
        <v>1</v>
      </c>
    </row>
    <row r="85" spans="1:13" x14ac:dyDescent="0.25">
      <c r="A85" s="5" t="s">
        <v>74</v>
      </c>
      <c r="B85" s="6"/>
      <c r="C85" s="6"/>
      <c r="D85" s="6"/>
      <c r="E85" s="5" t="s">
        <v>74</v>
      </c>
      <c r="F85" s="6"/>
      <c r="G85" s="6"/>
      <c r="H85" s="6"/>
      <c r="I85" s="6">
        <f t="shared" si="4"/>
        <v>0</v>
      </c>
      <c r="J85" s="6">
        <f t="shared" si="5"/>
        <v>1</v>
      </c>
      <c r="K85" s="11"/>
      <c r="L85" s="6">
        <f>IFERROR(J85/$K$84, "-")</f>
        <v>1</v>
      </c>
      <c r="M85" s="6"/>
    </row>
    <row r="86" spans="1:13" x14ac:dyDescent="0.25">
      <c r="A86" s="7" t="s">
        <v>75</v>
      </c>
      <c r="B86" s="4"/>
      <c r="C86" s="4"/>
      <c r="D86" s="4"/>
      <c r="E86" s="7" t="s">
        <v>75</v>
      </c>
      <c r="F86" s="4"/>
      <c r="G86" s="4"/>
      <c r="H86" s="4"/>
      <c r="I86" s="4">
        <f t="shared" si="4"/>
        <v>0</v>
      </c>
      <c r="J86" s="4">
        <f t="shared" si="5"/>
        <v>1</v>
      </c>
      <c r="K86" s="12">
        <f t="shared" si="6"/>
        <v>1</v>
      </c>
      <c r="L86" s="4">
        <f>IFERROR(J86/$K$86, "-")</f>
        <v>1</v>
      </c>
      <c r="M86" s="4">
        <f t="shared" si="7"/>
        <v>1</v>
      </c>
    </row>
    <row r="87" spans="1:13" x14ac:dyDescent="0.25">
      <c r="A87" s="7" t="s">
        <v>76</v>
      </c>
      <c r="B87" s="4"/>
      <c r="C87" s="4"/>
      <c r="D87" s="4"/>
      <c r="E87" s="7" t="s">
        <v>76</v>
      </c>
      <c r="F87" s="4"/>
      <c r="G87" s="4"/>
      <c r="H87" s="4"/>
      <c r="I87" s="4">
        <f t="shared" si="4"/>
        <v>0</v>
      </c>
      <c r="J87" s="4">
        <f t="shared" si="5"/>
        <v>1</v>
      </c>
      <c r="K87" s="12"/>
      <c r="L87" s="4">
        <f>IFERROR(J87/$K$86, "-")</f>
        <v>1</v>
      </c>
      <c r="M87" s="4"/>
    </row>
    <row r="88" spans="1:13" x14ac:dyDescent="0.25">
      <c r="A88" s="5" t="s">
        <v>77</v>
      </c>
      <c r="B88" s="6"/>
      <c r="C88" s="6"/>
      <c r="D88" s="6"/>
      <c r="E88" s="5" t="s">
        <v>77</v>
      </c>
      <c r="F88" s="6"/>
      <c r="G88" s="6"/>
      <c r="H88" s="6"/>
      <c r="I88" s="6">
        <f t="shared" si="4"/>
        <v>0</v>
      </c>
      <c r="J88" s="6">
        <f t="shared" si="5"/>
        <v>1</v>
      </c>
      <c r="K88" s="11">
        <f t="shared" si="6"/>
        <v>1</v>
      </c>
      <c r="L88" s="6">
        <f>IFERROR(J87/$K$88, "-")</f>
        <v>1</v>
      </c>
      <c r="M88" s="6">
        <f t="shared" si="7"/>
        <v>1</v>
      </c>
    </row>
    <row r="89" spans="1:13" x14ac:dyDescent="0.25">
      <c r="A89" s="5" t="s">
        <v>78</v>
      </c>
      <c r="B89" s="6"/>
      <c r="C89" s="6"/>
      <c r="D89" s="6"/>
      <c r="E89" s="5" t="s">
        <v>78</v>
      </c>
      <c r="F89" s="6"/>
      <c r="G89" s="6"/>
      <c r="H89" s="6"/>
      <c r="I89" s="6">
        <f t="shared" si="4"/>
        <v>0</v>
      </c>
      <c r="J89" s="6">
        <f t="shared" si="5"/>
        <v>1</v>
      </c>
      <c r="K89" s="11"/>
      <c r="L89" s="6">
        <f>IFERROR(J89/$K$88, "-")</f>
        <v>1</v>
      </c>
      <c r="M89" s="6"/>
    </row>
    <row r="90" spans="1:13" x14ac:dyDescent="0.25">
      <c r="A90" s="7" t="s">
        <v>79</v>
      </c>
      <c r="B90" s="4"/>
      <c r="C90" s="4"/>
      <c r="D90" s="4"/>
      <c r="E90" s="7" t="s">
        <v>79</v>
      </c>
      <c r="F90" s="4"/>
      <c r="G90" s="4"/>
      <c r="H90" s="4"/>
      <c r="I90" s="4">
        <f t="shared" si="4"/>
        <v>0</v>
      </c>
      <c r="J90" s="4">
        <f t="shared" si="5"/>
        <v>1</v>
      </c>
      <c r="K90" s="12">
        <f t="shared" si="6"/>
        <v>1</v>
      </c>
      <c r="L90" s="4">
        <f>IFERROR(J90/$K$90, "-")</f>
        <v>1</v>
      </c>
      <c r="M90" s="4">
        <f t="shared" si="7"/>
        <v>1</v>
      </c>
    </row>
    <row r="91" spans="1:13" x14ac:dyDescent="0.25">
      <c r="A91" s="7" t="s">
        <v>80</v>
      </c>
      <c r="B91" s="4"/>
      <c r="C91" s="4"/>
      <c r="D91" s="4"/>
      <c r="E91" s="7" t="s">
        <v>80</v>
      </c>
      <c r="F91" s="4"/>
      <c r="G91" s="4"/>
      <c r="H91" s="4"/>
      <c r="I91" s="4">
        <f t="shared" si="4"/>
        <v>0</v>
      </c>
      <c r="J91" s="4">
        <f t="shared" si="5"/>
        <v>1</v>
      </c>
      <c r="K91" s="12"/>
      <c r="L91" s="4">
        <f>IFERROR(J91/$K$90, "-")</f>
        <v>1</v>
      </c>
      <c r="M91" s="4"/>
    </row>
    <row r="92" spans="1:13" x14ac:dyDescent="0.25">
      <c r="A92" s="5" t="s">
        <v>81</v>
      </c>
      <c r="B92" s="6"/>
      <c r="C92" s="6"/>
      <c r="D92" s="6"/>
      <c r="E92" s="5" t="s">
        <v>81</v>
      </c>
      <c r="F92" s="6"/>
      <c r="G92" s="6"/>
      <c r="H92" s="6"/>
      <c r="I92" s="6">
        <f t="shared" si="4"/>
        <v>0</v>
      </c>
      <c r="J92" s="6">
        <f t="shared" si="5"/>
        <v>1</v>
      </c>
      <c r="K92" s="11">
        <f t="shared" si="6"/>
        <v>1</v>
      </c>
      <c r="L92" s="6">
        <f>IFERROR(J92/$K$92, "-")</f>
        <v>1</v>
      </c>
      <c r="M92" s="6">
        <f t="shared" si="7"/>
        <v>1</v>
      </c>
    </row>
    <row r="93" spans="1:13" x14ac:dyDescent="0.25">
      <c r="A93" s="5" t="s">
        <v>82</v>
      </c>
      <c r="B93" s="6"/>
      <c r="C93" s="6"/>
      <c r="D93" s="6"/>
      <c r="E93" s="5" t="s">
        <v>82</v>
      </c>
      <c r="F93" s="6"/>
      <c r="G93" s="6"/>
      <c r="H93" s="6"/>
      <c r="I93" s="6">
        <f t="shared" si="4"/>
        <v>0</v>
      </c>
      <c r="J93" s="6">
        <f t="shared" si="5"/>
        <v>1</v>
      </c>
      <c r="K93" s="11"/>
      <c r="L93" s="6">
        <f>IFERROR(J93/$K$92, "-")</f>
        <v>1</v>
      </c>
      <c r="M93" s="6"/>
    </row>
    <row r="94" spans="1:13" x14ac:dyDescent="0.25">
      <c r="A94" s="7" t="s">
        <v>83</v>
      </c>
      <c r="B94" s="4"/>
      <c r="C94" s="4"/>
      <c r="D94" s="4"/>
      <c r="E94" s="7" t="s">
        <v>83</v>
      </c>
      <c r="F94" s="4"/>
      <c r="G94" s="4"/>
      <c r="H94" s="4"/>
      <c r="I94" s="4">
        <f t="shared" si="4"/>
        <v>0</v>
      </c>
      <c r="J94" s="4">
        <f t="shared" si="5"/>
        <v>1</v>
      </c>
      <c r="K94" s="12">
        <f t="shared" si="6"/>
        <v>1</v>
      </c>
      <c r="L94" s="4">
        <f>IFERROR(J94/$K$94, "-")</f>
        <v>1</v>
      </c>
      <c r="M94" s="4">
        <f t="shared" si="7"/>
        <v>1</v>
      </c>
    </row>
    <row r="95" spans="1:13" x14ac:dyDescent="0.25">
      <c r="A95" s="7" t="s">
        <v>84</v>
      </c>
      <c r="B95" s="4"/>
      <c r="C95" s="4"/>
      <c r="D95" s="4"/>
      <c r="E95" s="7" t="s">
        <v>84</v>
      </c>
      <c r="F95" s="4"/>
      <c r="G95" s="4"/>
      <c r="H95" s="4"/>
      <c r="I95" s="4">
        <f t="shared" si="4"/>
        <v>0</v>
      </c>
      <c r="J95" s="4">
        <f t="shared" si="5"/>
        <v>1</v>
      </c>
      <c r="K95" s="12"/>
      <c r="L95" s="4">
        <f>IFERROR(J95/$K$94, "-")</f>
        <v>1</v>
      </c>
      <c r="M95" s="4"/>
    </row>
    <row r="96" spans="1:13" x14ac:dyDescent="0.25">
      <c r="A96" s="5" t="s">
        <v>85</v>
      </c>
      <c r="B96" s="6"/>
      <c r="C96" s="6"/>
      <c r="D96" s="6"/>
      <c r="E96" s="5" t="s">
        <v>85</v>
      </c>
      <c r="F96" s="6"/>
      <c r="G96" s="6"/>
      <c r="H96" s="6"/>
      <c r="I96" s="6">
        <f t="shared" si="4"/>
        <v>0</v>
      </c>
      <c r="J96" s="6">
        <f t="shared" si="5"/>
        <v>1</v>
      </c>
      <c r="K96" s="11">
        <f t="shared" si="6"/>
        <v>1</v>
      </c>
      <c r="L96" s="6">
        <f>IFERROR(J96/$K$96, "-")</f>
        <v>1</v>
      </c>
      <c r="M96" s="6">
        <f t="shared" si="7"/>
        <v>1</v>
      </c>
    </row>
    <row r="97" spans="1:13" x14ac:dyDescent="0.25">
      <c r="A97" s="5" t="s">
        <v>86</v>
      </c>
      <c r="B97" s="6"/>
      <c r="C97" s="6"/>
      <c r="D97" s="6"/>
      <c r="E97" s="5" t="s">
        <v>86</v>
      </c>
      <c r="F97" s="6"/>
      <c r="G97" s="6"/>
      <c r="H97" s="6"/>
      <c r="I97" s="6">
        <f t="shared" si="4"/>
        <v>0</v>
      </c>
      <c r="J97" s="6">
        <f t="shared" si="5"/>
        <v>1</v>
      </c>
      <c r="K97" s="11"/>
      <c r="L97" s="6">
        <f>IFERROR(J97/$K$96, "-")</f>
        <v>1</v>
      </c>
      <c r="M97" s="6"/>
    </row>
    <row r="98" spans="1:13" x14ac:dyDescent="0.25">
      <c r="A98" s="7" t="s">
        <v>87</v>
      </c>
      <c r="B98" s="4"/>
      <c r="C98" s="4"/>
      <c r="D98" s="4"/>
      <c r="E98" s="7" t="s">
        <v>87</v>
      </c>
      <c r="F98" s="4"/>
      <c r="G98" s="4"/>
      <c r="H98" s="4"/>
      <c r="I98" s="4">
        <f t="shared" si="4"/>
        <v>0</v>
      </c>
      <c r="J98" s="4">
        <f t="shared" si="5"/>
        <v>1</v>
      </c>
      <c r="K98" s="12">
        <f t="shared" si="6"/>
        <v>1</v>
      </c>
      <c r="L98" s="4">
        <f>IFERROR(J98/$K$98, "-")</f>
        <v>1</v>
      </c>
      <c r="M98" s="4">
        <f t="shared" si="7"/>
        <v>1</v>
      </c>
    </row>
    <row r="99" spans="1:13" x14ac:dyDescent="0.25">
      <c r="A99" s="7" t="s">
        <v>88</v>
      </c>
      <c r="B99" s="4"/>
      <c r="C99" s="4"/>
      <c r="D99" s="4"/>
      <c r="E99" s="7" t="s">
        <v>88</v>
      </c>
      <c r="F99" s="4"/>
      <c r="G99" s="4"/>
      <c r="H99" s="4"/>
      <c r="I99" s="4">
        <f t="shared" si="4"/>
        <v>0</v>
      </c>
      <c r="J99" s="4">
        <f t="shared" si="5"/>
        <v>1</v>
      </c>
      <c r="K99" s="12"/>
      <c r="L99" s="4">
        <f>IFERROR(J99/$K$98, "-")</f>
        <v>1</v>
      </c>
      <c r="M99" s="4"/>
    </row>
    <row r="100" spans="1:13" x14ac:dyDescent="0.25">
      <c r="A100" s="5" t="s">
        <v>89</v>
      </c>
      <c r="B100" s="6"/>
      <c r="C100" s="6"/>
      <c r="D100" s="6"/>
      <c r="E100" s="5" t="s">
        <v>89</v>
      </c>
      <c r="F100" s="6"/>
      <c r="G100" s="6"/>
      <c r="H100" s="6"/>
      <c r="I100" s="6">
        <f t="shared" si="4"/>
        <v>0</v>
      </c>
      <c r="J100" s="6">
        <f t="shared" si="5"/>
        <v>1</v>
      </c>
      <c r="K100" s="11">
        <f t="shared" si="6"/>
        <v>1</v>
      </c>
      <c r="L100" s="6">
        <f>IFERROR(J100/$K$100, "-")</f>
        <v>1</v>
      </c>
      <c r="M100" s="6">
        <f t="shared" si="7"/>
        <v>1</v>
      </c>
    </row>
    <row r="101" spans="1:13" x14ac:dyDescent="0.25">
      <c r="A101" s="5" t="s">
        <v>90</v>
      </c>
      <c r="B101" s="6"/>
      <c r="C101" s="6"/>
      <c r="D101" s="6"/>
      <c r="E101" s="5" t="s">
        <v>90</v>
      </c>
      <c r="F101" s="6"/>
      <c r="G101" s="6"/>
      <c r="H101" s="6"/>
      <c r="I101" s="6">
        <f t="shared" si="4"/>
        <v>0</v>
      </c>
      <c r="J101" s="6">
        <f t="shared" si="5"/>
        <v>1</v>
      </c>
      <c r="K101" s="11"/>
      <c r="L101" s="6">
        <f>IFERROR(J101/$K$100, "-")</f>
        <v>1</v>
      </c>
      <c r="M101" s="6"/>
    </row>
    <row r="102" spans="1:13" x14ac:dyDescent="0.25">
      <c r="A102" s="7" t="s">
        <v>91</v>
      </c>
      <c r="B102" s="4"/>
      <c r="C102" s="4"/>
      <c r="D102" s="4"/>
      <c r="E102" s="7" t="s">
        <v>91</v>
      </c>
      <c r="F102" s="4"/>
      <c r="G102" s="4"/>
      <c r="H102" s="4"/>
      <c r="I102" s="4">
        <f t="shared" si="4"/>
        <v>0</v>
      </c>
      <c r="J102" s="4">
        <f t="shared" si="5"/>
        <v>1</v>
      </c>
      <c r="K102" s="12">
        <f t="shared" si="6"/>
        <v>1</v>
      </c>
      <c r="L102" s="4">
        <f>IFERROR(J102/$K$102, "-")</f>
        <v>1</v>
      </c>
      <c r="M102" s="4">
        <f t="shared" si="7"/>
        <v>1</v>
      </c>
    </row>
    <row r="103" spans="1:13" x14ac:dyDescent="0.25">
      <c r="A103" s="7" t="s">
        <v>92</v>
      </c>
      <c r="B103" s="4"/>
      <c r="C103" s="4"/>
      <c r="D103" s="4"/>
      <c r="E103" s="7" t="s">
        <v>92</v>
      </c>
      <c r="F103" s="4"/>
      <c r="G103" s="4"/>
      <c r="H103" s="4"/>
      <c r="I103" s="4">
        <f t="shared" si="4"/>
        <v>0</v>
      </c>
      <c r="J103" s="4">
        <f t="shared" si="5"/>
        <v>1</v>
      </c>
      <c r="K103" s="12"/>
      <c r="L103" s="4">
        <f>IFERROR(J103/$K$102, "-")</f>
        <v>1</v>
      </c>
      <c r="M103" s="4"/>
    </row>
    <row r="104" spans="1:13" x14ac:dyDescent="0.25">
      <c r="A104" s="5" t="s">
        <v>93</v>
      </c>
      <c r="B104" s="6"/>
      <c r="C104" s="6"/>
      <c r="D104" s="6"/>
      <c r="E104" s="5" t="s">
        <v>93</v>
      </c>
      <c r="F104" s="6"/>
      <c r="G104" s="6"/>
      <c r="H104" s="6"/>
      <c r="I104" s="6">
        <f t="shared" si="4"/>
        <v>0</v>
      </c>
      <c r="J104" s="6">
        <f t="shared" si="5"/>
        <v>1</v>
      </c>
      <c r="K104" s="11">
        <f t="shared" si="6"/>
        <v>1</v>
      </c>
      <c r="L104" s="6">
        <f>IFERROR(J104/$K$104, "-")</f>
        <v>1</v>
      </c>
      <c r="M104" s="6">
        <f t="shared" si="7"/>
        <v>1</v>
      </c>
    </row>
    <row r="105" spans="1:13" x14ac:dyDescent="0.25">
      <c r="A105" s="5" t="s">
        <v>94</v>
      </c>
      <c r="B105" s="6"/>
      <c r="C105" s="6"/>
      <c r="D105" s="6"/>
      <c r="E105" s="5" t="s">
        <v>94</v>
      </c>
      <c r="F105" s="6"/>
      <c r="G105" s="6"/>
      <c r="H105" s="6"/>
      <c r="I105" s="6">
        <f t="shared" si="4"/>
        <v>0</v>
      </c>
      <c r="J105" s="6">
        <f t="shared" si="5"/>
        <v>1</v>
      </c>
      <c r="K105" s="11"/>
      <c r="L105" s="6">
        <f>IFERROR(J105/$K$104, "-")</f>
        <v>1</v>
      </c>
      <c r="M105" s="6"/>
    </row>
    <row r="106" spans="1:13" x14ac:dyDescent="0.25">
      <c r="A106" s="7" t="s">
        <v>95</v>
      </c>
      <c r="B106" s="4"/>
      <c r="C106" s="4"/>
      <c r="D106" s="4"/>
      <c r="E106" s="7" t="s">
        <v>95</v>
      </c>
      <c r="F106" s="4"/>
      <c r="G106" s="4"/>
      <c r="H106" s="4"/>
      <c r="I106" s="4">
        <f t="shared" si="4"/>
        <v>0</v>
      </c>
      <c r="J106" s="4">
        <f t="shared" si="5"/>
        <v>1</v>
      </c>
      <c r="K106" s="12">
        <f t="shared" si="6"/>
        <v>1</v>
      </c>
      <c r="L106" s="4">
        <f>IFERROR(J106/$K$106, "-")</f>
        <v>1</v>
      </c>
      <c r="M106" s="4">
        <f t="shared" si="7"/>
        <v>1</v>
      </c>
    </row>
    <row r="107" spans="1:13" x14ac:dyDescent="0.25">
      <c r="A107" s="7" t="s">
        <v>96</v>
      </c>
      <c r="B107" s="4"/>
      <c r="C107" s="4"/>
      <c r="D107" s="4"/>
      <c r="E107" s="7" t="s">
        <v>96</v>
      </c>
      <c r="F107" s="4"/>
      <c r="G107" s="4"/>
      <c r="H107" s="4"/>
      <c r="I107" s="4">
        <f t="shared" si="4"/>
        <v>0</v>
      </c>
      <c r="J107" s="4">
        <f t="shared" si="5"/>
        <v>1</v>
      </c>
      <c r="K107" s="12"/>
      <c r="L107" s="4">
        <f>IFERROR(J107/$K$106, "-")</f>
        <v>1</v>
      </c>
      <c r="M107" s="4"/>
    </row>
    <row r="108" spans="1:13" x14ac:dyDescent="0.25">
      <c r="A108" s="5" t="s">
        <v>97</v>
      </c>
      <c r="B108" s="6"/>
      <c r="C108" s="6"/>
      <c r="D108" s="6"/>
      <c r="E108" s="5" t="s">
        <v>97</v>
      </c>
      <c r="F108" s="6"/>
      <c r="G108" s="6"/>
      <c r="H108" s="6"/>
      <c r="I108" s="6">
        <f t="shared" si="4"/>
        <v>0</v>
      </c>
      <c r="J108" s="6">
        <f t="shared" si="5"/>
        <v>1</v>
      </c>
      <c r="K108" s="11">
        <f t="shared" si="6"/>
        <v>1</v>
      </c>
      <c r="L108" s="6">
        <f>IFERROR(J108/$K$108, "-")</f>
        <v>1</v>
      </c>
      <c r="M108" s="6">
        <f t="shared" si="7"/>
        <v>1</v>
      </c>
    </row>
    <row r="109" spans="1:13" x14ac:dyDescent="0.25">
      <c r="A109" s="5" t="s">
        <v>98</v>
      </c>
      <c r="B109" s="6"/>
      <c r="C109" s="6"/>
      <c r="D109" s="6"/>
      <c r="E109" s="5" t="s">
        <v>98</v>
      </c>
      <c r="F109" s="6"/>
      <c r="G109" s="6"/>
      <c r="H109" s="6"/>
      <c r="I109" s="6">
        <f t="shared" si="4"/>
        <v>0</v>
      </c>
      <c r="J109" s="6">
        <f t="shared" si="5"/>
        <v>1</v>
      </c>
      <c r="K109" s="11"/>
      <c r="L109" s="6">
        <f>IFERROR(J109/$K$108, "-")</f>
        <v>1</v>
      </c>
      <c r="M109" s="6"/>
    </row>
    <row r="110" spans="1:13" x14ac:dyDescent="0.25">
      <c r="A110" s="7" t="s">
        <v>99</v>
      </c>
      <c r="B110" s="4"/>
      <c r="C110" s="4"/>
      <c r="D110" s="4"/>
      <c r="E110" s="7" t="s">
        <v>99</v>
      </c>
      <c r="F110" s="4"/>
      <c r="G110" s="4"/>
      <c r="H110" s="4"/>
      <c r="I110" s="4">
        <f t="shared" si="4"/>
        <v>0</v>
      </c>
      <c r="J110" s="4">
        <f t="shared" si="5"/>
        <v>1</v>
      </c>
      <c r="K110" s="12">
        <f t="shared" si="6"/>
        <v>1</v>
      </c>
      <c r="L110" s="4">
        <f>IFERROR(J110/$K$110, "-")</f>
        <v>1</v>
      </c>
      <c r="M110" s="4">
        <f t="shared" si="7"/>
        <v>1</v>
      </c>
    </row>
    <row r="111" spans="1:13" x14ac:dyDescent="0.25">
      <c r="A111" s="7" t="s">
        <v>100</v>
      </c>
      <c r="B111" s="4"/>
      <c r="C111" s="4"/>
      <c r="D111" s="4"/>
      <c r="E111" s="7" t="s">
        <v>100</v>
      </c>
      <c r="F111" s="4"/>
      <c r="G111" s="4"/>
      <c r="H111" s="4"/>
      <c r="I111" s="4">
        <f t="shared" si="4"/>
        <v>0</v>
      </c>
      <c r="J111" s="4">
        <f t="shared" si="5"/>
        <v>1</v>
      </c>
      <c r="K111" s="12"/>
      <c r="L111" s="4">
        <f>IFERROR(J111/$K$110, "-")</f>
        <v>1</v>
      </c>
      <c r="M111" s="4"/>
    </row>
  </sheetData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A6B59-790A-4600-AF30-77CB49FEA9C8}">
  <dimension ref="A2:AB111"/>
  <sheetViews>
    <sheetView tabSelected="1" zoomScale="90" zoomScaleNormal="90" workbookViewId="0">
      <selection activeCell="Q33" sqref="Q33"/>
    </sheetView>
  </sheetViews>
  <sheetFormatPr baseColWidth="10" defaultRowHeight="15" x14ac:dyDescent="0.25"/>
  <cols>
    <col min="1" max="1" width="15" customWidth="1"/>
    <col min="2" max="2" width="15.7109375" customWidth="1"/>
    <col min="3" max="3" width="18.42578125" customWidth="1"/>
    <col min="4" max="5" width="10.7109375" customWidth="1"/>
    <col min="6" max="6" width="15.7109375" customWidth="1"/>
    <col min="7" max="7" width="25" customWidth="1"/>
    <col min="8" max="8" width="10.7109375" customWidth="1"/>
    <col min="9" max="9" width="19.5703125" customWidth="1"/>
    <col min="10" max="10" width="16.7109375" customWidth="1"/>
    <col min="11" max="13" width="22.85546875" customWidth="1"/>
    <col min="14" max="14" width="11.7109375" customWidth="1"/>
    <col min="15" max="15" width="11.140625" customWidth="1"/>
  </cols>
  <sheetData>
    <row r="2" spans="1:28" x14ac:dyDescent="0.25">
      <c r="M2" t="s">
        <v>101</v>
      </c>
    </row>
    <row r="3" spans="1:28" x14ac:dyDescent="0.25">
      <c r="G3" s="18" t="s">
        <v>116</v>
      </c>
      <c r="H3" t="s">
        <v>120</v>
      </c>
      <c r="M3" t="s">
        <v>103</v>
      </c>
    </row>
    <row r="4" spans="1:28" x14ac:dyDescent="0.25">
      <c r="G4" s="19" t="s">
        <v>114</v>
      </c>
      <c r="H4" t="s">
        <v>121</v>
      </c>
      <c r="M4" t="s">
        <v>102</v>
      </c>
    </row>
    <row r="5" spans="1:28" x14ac:dyDescent="0.25">
      <c r="G5" s="18" t="s">
        <v>115</v>
      </c>
      <c r="H5" t="s">
        <v>122</v>
      </c>
      <c r="Q5" s="9">
        <v>1</v>
      </c>
      <c r="R5" s="9">
        <v>2</v>
      </c>
      <c r="S5" s="9">
        <v>3</v>
      </c>
      <c r="T5" s="9">
        <v>4</v>
      </c>
      <c r="U5" s="9">
        <v>5</v>
      </c>
      <c r="V5" s="9">
        <v>6</v>
      </c>
      <c r="W5" s="9">
        <v>7</v>
      </c>
      <c r="X5" s="9">
        <v>8</v>
      </c>
      <c r="Y5" s="9">
        <v>9</v>
      </c>
      <c r="Z5" s="9">
        <v>10</v>
      </c>
      <c r="AA5" s="9">
        <v>11</v>
      </c>
      <c r="AB5" s="9">
        <v>12</v>
      </c>
    </row>
    <row r="6" spans="1:28" x14ac:dyDescent="0.25">
      <c r="G6" s="18" t="s">
        <v>117</v>
      </c>
      <c r="H6" t="s">
        <v>123</v>
      </c>
      <c r="P6" s="8" t="s">
        <v>106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x14ac:dyDescent="0.25">
      <c r="G7" s="18" t="s">
        <v>118</v>
      </c>
      <c r="H7" t="s">
        <v>124</v>
      </c>
      <c r="P7" s="8" t="s">
        <v>107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x14ac:dyDescent="0.25">
      <c r="P8" s="8" t="s">
        <v>108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x14ac:dyDescent="0.25">
      <c r="G9" s="14" t="s">
        <v>125</v>
      </c>
      <c r="P9" s="8" t="s">
        <v>109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x14ac:dyDescent="0.25">
      <c r="P10" s="8" t="s">
        <v>110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x14ac:dyDescent="0.25">
      <c r="P11" s="8" t="s">
        <v>111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x14ac:dyDescent="0.25">
      <c r="P12" s="8" t="s">
        <v>112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x14ac:dyDescent="0.25">
      <c r="P13" s="8" t="s">
        <v>113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x14ac:dyDescent="0.25">
      <c r="K14" s="10"/>
    </row>
    <row r="15" spans="1:28" ht="30" x14ac:dyDescent="0.25">
      <c r="A15" s="1" t="s">
        <v>0</v>
      </c>
      <c r="B15" s="1" t="s">
        <v>2</v>
      </c>
      <c r="C15" s="1" t="s">
        <v>3</v>
      </c>
      <c r="D15" s="1" t="s">
        <v>1</v>
      </c>
      <c r="E15" s="1" t="s">
        <v>0</v>
      </c>
      <c r="F15" s="1" t="s">
        <v>2</v>
      </c>
      <c r="G15" s="2" t="s">
        <v>4</v>
      </c>
      <c r="H15" s="1" t="s">
        <v>1</v>
      </c>
      <c r="I15" s="2" t="s">
        <v>116</v>
      </c>
      <c r="J15" s="3" t="s">
        <v>114</v>
      </c>
      <c r="K15" s="2" t="s">
        <v>115</v>
      </c>
      <c r="L15" s="2" t="s">
        <v>117</v>
      </c>
      <c r="M15" s="2" t="s">
        <v>118</v>
      </c>
      <c r="N15" s="13"/>
      <c r="O15" s="2" t="s">
        <v>2</v>
      </c>
      <c r="P15" s="2" t="s">
        <v>119</v>
      </c>
      <c r="Q15" s="2" t="s">
        <v>104</v>
      </c>
      <c r="R15" s="2" t="s">
        <v>105</v>
      </c>
    </row>
    <row r="16" spans="1:28" x14ac:dyDescent="0.25">
      <c r="A16" s="5" t="s">
        <v>5</v>
      </c>
      <c r="B16" s="6"/>
      <c r="C16" s="6"/>
      <c r="D16" s="6"/>
      <c r="E16" s="5" t="s">
        <v>5</v>
      </c>
      <c r="F16" s="6"/>
      <c r="G16" s="6"/>
      <c r="H16" s="6"/>
      <c r="I16" s="6">
        <f>IFERROR(D16-H16, "-")</f>
        <v>0</v>
      </c>
      <c r="J16" s="6">
        <f>IFERROR(2^(-I16), "-")</f>
        <v>1</v>
      </c>
      <c r="K16" s="11">
        <f>IFERROR(AVERAGE(J16:J18), "-")</f>
        <v>1</v>
      </c>
      <c r="L16" s="6">
        <f>IFERROR(J16/$K$16, "-")</f>
        <v>1</v>
      </c>
      <c r="M16" s="6">
        <f>IFERROR(AVERAGE(L16:L18), "-")</f>
        <v>1</v>
      </c>
      <c r="O16">
        <f>B16</f>
        <v>0</v>
      </c>
      <c r="P16">
        <f>C16</f>
        <v>0</v>
      </c>
      <c r="Q16">
        <f>K16</f>
        <v>1</v>
      </c>
      <c r="R16">
        <v>1</v>
      </c>
    </row>
    <row r="17" spans="1:18" x14ac:dyDescent="0.25">
      <c r="A17" s="5" t="s">
        <v>6</v>
      </c>
      <c r="B17" s="6"/>
      <c r="C17" s="6"/>
      <c r="D17" s="6"/>
      <c r="E17" s="5" t="s">
        <v>6</v>
      </c>
      <c r="F17" s="6"/>
      <c r="G17" s="6"/>
      <c r="H17" s="6"/>
      <c r="I17" s="6">
        <f>IFERROR(D17-H17, "-")</f>
        <v>0</v>
      </c>
      <c r="J17" s="6">
        <f>IFERROR(2^(-I17), "-")</f>
        <v>1</v>
      </c>
      <c r="K17" s="11"/>
      <c r="L17" s="6">
        <f>IFERROR(J17/$K$16, "-")</f>
        <v>1</v>
      </c>
      <c r="M17" s="6"/>
      <c r="O17">
        <f>B19</f>
        <v>0</v>
      </c>
      <c r="P17">
        <f>C19</f>
        <v>0</v>
      </c>
      <c r="Q17">
        <f>K19</f>
        <v>1</v>
      </c>
      <c r="R17">
        <v>1</v>
      </c>
    </row>
    <row r="18" spans="1:18" x14ac:dyDescent="0.25">
      <c r="A18" s="5" t="s">
        <v>7</v>
      </c>
      <c r="B18" s="6"/>
      <c r="C18" s="6"/>
      <c r="D18" s="6"/>
      <c r="E18" s="5" t="s">
        <v>7</v>
      </c>
      <c r="F18" s="6"/>
      <c r="G18" s="6"/>
      <c r="H18" s="6"/>
      <c r="I18" s="6">
        <f t="shared" ref="I18:I81" si="0">IFERROR(D18-H18, "-")</f>
        <v>0</v>
      </c>
      <c r="J18" s="6">
        <f>IFERROR(2^(-I18), "-")</f>
        <v>1</v>
      </c>
      <c r="K18" s="11"/>
      <c r="L18" s="6">
        <f>IFERROR(J18/$K$16, "-")</f>
        <v>1</v>
      </c>
      <c r="M18" s="6"/>
      <c r="O18">
        <f>B22</f>
        <v>0</v>
      </c>
      <c r="P18">
        <f>C22</f>
        <v>0</v>
      </c>
      <c r="Q18">
        <f>K22</f>
        <v>1</v>
      </c>
      <c r="R18">
        <v>1</v>
      </c>
    </row>
    <row r="19" spans="1:18" x14ac:dyDescent="0.25">
      <c r="A19" s="15" t="s">
        <v>8</v>
      </c>
      <c r="B19" s="16"/>
      <c r="C19" s="16"/>
      <c r="D19" s="16"/>
      <c r="E19" s="15" t="s">
        <v>8</v>
      </c>
      <c r="F19" s="16"/>
      <c r="G19" s="16"/>
      <c r="H19" s="16"/>
      <c r="I19" s="16">
        <f t="shared" si="0"/>
        <v>0</v>
      </c>
      <c r="J19" s="16">
        <f>IFERROR(2^(-I19), "-")</f>
        <v>1</v>
      </c>
      <c r="K19" s="17">
        <f>IFERROR(AVERAGE(J19:J21), "-")</f>
        <v>1</v>
      </c>
      <c r="L19" s="16">
        <f>IFERROR(J19/$K$19, "-")</f>
        <v>1</v>
      </c>
      <c r="M19" s="16">
        <f t="shared" ref="M18:M80" si="1">IFERROR(AVERAGE(L19:L20), "-")</f>
        <v>1</v>
      </c>
      <c r="O19">
        <f>B25</f>
        <v>0</v>
      </c>
      <c r="P19">
        <f>C25</f>
        <v>0</v>
      </c>
      <c r="Q19">
        <f>K25</f>
        <v>1</v>
      </c>
      <c r="R19">
        <v>1</v>
      </c>
    </row>
    <row r="20" spans="1:18" x14ac:dyDescent="0.25">
      <c r="A20" s="15" t="s">
        <v>9</v>
      </c>
      <c r="B20" s="16"/>
      <c r="C20" s="16"/>
      <c r="D20" s="16"/>
      <c r="E20" s="15" t="s">
        <v>9</v>
      </c>
      <c r="F20" s="16"/>
      <c r="G20" s="16"/>
      <c r="H20" s="16"/>
      <c r="I20" s="16">
        <f t="shared" si="0"/>
        <v>0</v>
      </c>
      <c r="J20" s="16">
        <f>IFERROR(2^(-I20), "-")</f>
        <v>1</v>
      </c>
      <c r="K20" s="17"/>
      <c r="L20" s="16">
        <f t="shared" ref="L20:L21" si="2">IFERROR(J20/$K$19, "-")</f>
        <v>1</v>
      </c>
      <c r="M20" s="16"/>
      <c r="O20">
        <f>B28</f>
        <v>0</v>
      </c>
      <c r="P20">
        <f>C28</f>
        <v>0</v>
      </c>
      <c r="Q20">
        <f>K28</f>
        <v>1</v>
      </c>
      <c r="R20">
        <v>1</v>
      </c>
    </row>
    <row r="21" spans="1:18" x14ac:dyDescent="0.25">
      <c r="A21" s="15" t="s">
        <v>10</v>
      </c>
      <c r="B21" s="16"/>
      <c r="C21" s="16"/>
      <c r="D21" s="16"/>
      <c r="E21" s="15" t="s">
        <v>10</v>
      </c>
      <c r="F21" s="16"/>
      <c r="G21" s="16"/>
      <c r="H21" s="16"/>
      <c r="I21" s="16">
        <f t="shared" si="0"/>
        <v>0</v>
      </c>
      <c r="J21" s="16">
        <f t="shared" ref="J18:J81" si="3">IFERROR(2^(-I21), "-")</f>
        <v>1</v>
      </c>
      <c r="K21" s="17"/>
      <c r="L21" s="16">
        <f t="shared" si="2"/>
        <v>1</v>
      </c>
      <c r="M21" s="16"/>
      <c r="O21">
        <f>B31</f>
        <v>0</v>
      </c>
      <c r="P21">
        <f>C31</f>
        <v>0</v>
      </c>
      <c r="Q21">
        <f>K31</f>
        <v>1</v>
      </c>
      <c r="R21">
        <v>1</v>
      </c>
    </row>
    <row r="22" spans="1:18" x14ac:dyDescent="0.25">
      <c r="A22" s="5" t="s">
        <v>11</v>
      </c>
      <c r="B22" s="6"/>
      <c r="C22" s="6"/>
      <c r="D22" s="6"/>
      <c r="E22" s="5" t="s">
        <v>11</v>
      </c>
      <c r="F22" s="6"/>
      <c r="G22" s="6"/>
      <c r="H22" s="6"/>
      <c r="I22" s="6">
        <f t="shared" si="0"/>
        <v>0</v>
      </c>
      <c r="J22" s="6">
        <f t="shared" si="3"/>
        <v>1</v>
      </c>
      <c r="K22" s="11">
        <f>IFERROR(AVERAGE(J22:J24), "-")</f>
        <v>1</v>
      </c>
      <c r="L22" s="6">
        <f>IFERROR(J22/$K$22, "-")</f>
        <v>1</v>
      </c>
      <c r="M22" s="6">
        <f>IFERROR(AVERAGE(L22:L24), "-")</f>
        <v>1</v>
      </c>
      <c r="O22">
        <f>B34</f>
        <v>0</v>
      </c>
      <c r="P22">
        <f>C34</f>
        <v>0</v>
      </c>
      <c r="Q22">
        <f>K34</f>
        <v>1</v>
      </c>
      <c r="R22">
        <v>1</v>
      </c>
    </row>
    <row r="23" spans="1:18" x14ac:dyDescent="0.25">
      <c r="A23" s="5" t="s">
        <v>12</v>
      </c>
      <c r="B23" s="6"/>
      <c r="C23" s="6"/>
      <c r="D23" s="6"/>
      <c r="E23" s="5" t="s">
        <v>12</v>
      </c>
      <c r="F23" s="6"/>
      <c r="G23" s="6"/>
      <c r="H23" s="6"/>
      <c r="I23" s="6">
        <f t="shared" si="0"/>
        <v>0</v>
      </c>
      <c r="J23" s="6">
        <f t="shared" si="3"/>
        <v>1</v>
      </c>
      <c r="K23" s="11"/>
      <c r="L23" s="6">
        <f>IFERROR(J23/$K$22, "-")</f>
        <v>1</v>
      </c>
      <c r="M23" s="6"/>
      <c r="O23">
        <f>B37</f>
        <v>0</v>
      </c>
      <c r="P23">
        <f>C37</f>
        <v>0</v>
      </c>
      <c r="Q23">
        <f>K37</f>
        <v>1</v>
      </c>
      <c r="R23">
        <v>1</v>
      </c>
    </row>
    <row r="24" spans="1:18" x14ac:dyDescent="0.25">
      <c r="A24" s="5" t="s">
        <v>13</v>
      </c>
      <c r="B24" s="6"/>
      <c r="C24" s="6"/>
      <c r="D24" s="6"/>
      <c r="E24" s="5" t="s">
        <v>13</v>
      </c>
      <c r="F24" s="6"/>
      <c r="G24" s="6"/>
      <c r="H24" s="6"/>
      <c r="I24" s="6">
        <f t="shared" si="0"/>
        <v>0</v>
      </c>
      <c r="J24" s="6">
        <f t="shared" si="3"/>
        <v>1</v>
      </c>
      <c r="K24" s="11"/>
      <c r="L24" s="6">
        <f>IFERROR(J24/$K$22, "-")</f>
        <v>1</v>
      </c>
      <c r="M24" s="6"/>
      <c r="O24">
        <f>B40</f>
        <v>0</v>
      </c>
      <c r="P24">
        <f>C40</f>
        <v>0</v>
      </c>
      <c r="Q24">
        <f>K40</f>
        <v>1</v>
      </c>
      <c r="R24">
        <v>1</v>
      </c>
    </row>
    <row r="25" spans="1:18" x14ac:dyDescent="0.25">
      <c r="A25" s="15" t="s">
        <v>14</v>
      </c>
      <c r="B25" s="16"/>
      <c r="C25" s="16"/>
      <c r="D25" s="16"/>
      <c r="E25" s="15" t="s">
        <v>14</v>
      </c>
      <c r="F25" s="16"/>
      <c r="G25" s="16"/>
      <c r="H25" s="16"/>
      <c r="I25" s="16">
        <f t="shared" si="0"/>
        <v>0</v>
      </c>
      <c r="J25" s="16">
        <f t="shared" si="3"/>
        <v>1</v>
      </c>
      <c r="K25" s="17">
        <f>IFERROR(AVERAGE(J25:J27), "-")</f>
        <v>1</v>
      </c>
      <c r="L25" s="16">
        <f>IFERROR(J25/$K$25, "-")</f>
        <v>1</v>
      </c>
      <c r="M25" s="16">
        <f>IFERROR(AVERAGE(L25:L27), "-")</f>
        <v>1</v>
      </c>
      <c r="O25">
        <f>B43</f>
        <v>0</v>
      </c>
      <c r="P25">
        <f>C43</f>
        <v>0</v>
      </c>
      <c r="Q25">
        <f>K43</f>
        <v>1</v>
      </c>
      <c r="R25">
        <v>1</v>
      </c>
    </row>
    <row r="26" spans="1:18" x14ac:dyDescent="0.25">
      <c r="A26" s="15" t="s">
        <v>15</v>
      </c>
      <c r="B26" s="16"/>
      <c r="C26" s="16"/>
      <c r="D26" s="16"/>
      <c r="E26" s="15" t="s">
        <v>15</v>
      </c>
      <c r="F26" s="16"/>
      <c r="G26" s="16"/>
      <c r="H26" s="16"/>
      <c r="I26" s="16">
        <f t="shared" si="0"/>
        <v>0</v>
      </c>
      <c r="J26" s="16">
        <f t="shared" si="3"/>
        <v>1</v>
      </c>
      <c r="K26" s="17"/>
      <c r="L26" s="16">
        <f t="shared" ref="L26:L27" si="4">IFERROR(J26/$K$25, "-")</f>
        <v>1</v>
      </c>
      <c r="M26" s="16"/>
      <c r="O26">
        <f>B46</f>
        <v>0</v>
      </c>
      <c r="P26">
        <f>C46</f>
        <v>0</v>
      </c>
      <c r="Q26">
        <f>K46</f>
        <v>1</v>
      </c>
      <c r="R26">
        <v>1</v>
      </c>
    </row>
    <row r="27" spans="1:18" x14ac:dyDescent="0.25">
      <c r="A27" s="15" t="s">
        <v>16</v>
      </c>
      <c r="B27" s="16"/>
      <c r="C27" s="16"/>
      <c r="D27" s="16"/>
      <c r="E27" s="15" t="s">
        <v>16</v>
      </c>
      <c r="F27" s="16"/>
      <c r="G27" s="16"/>
      <c r="H27" s="16"/>
      <c r="I27" s="16">
        <f t="shared" si="0"/>
        <v>0</v>
      </c>
      <c r="J27" s="16">
        <f t="shared" si="3"/>
        <v>1</v>
      </c>
      <c r="K27" s="17"/>
      <c r="L27" s="16">
        <f t="shared" si="4"/>
        <v>1</v>
      </c>
      <c r="M27" s="16"/>
      <c r="O27">
        <f>B49</f>
        <v>0</v>
      </c>
      <c r="P27">
        <f>C49</f>
        <v>0</v>
      </c>
      <c r="Q27">
        <f>K49</f>
        <v>1</v>
      </c>
      <c r="R27">
        <v>1</v>
      </c>
    </row>
    <row r="28" spans="1:18" x14ac:dyDescent="0.25">
      <c r="A28" s="5" t="s">
        <v>17</v>
      </c>
      <c r="B28" s="6"/>
      <c r="C28" s="6"/>
      <c r="D28" s="6"/>
      <c r="E28" s="5" t="s">
        <v>17</v>
      </c>
      <c r="F28" s="6"/>
      <c r="G28" s="6"/>
      <c r="H28" s="6"/>
      <c r="I28" s="6">
        <f t="shared" si="0"/>
        <v>0</v>
      </c>
      <c r="J28" s="6">
        <f t="shared" si="3"/>
        <v>1</v>
      </c>
      <c r="K28" s="11">
        <f>IFERROR(AVERAGE(J28:J30), "-")</f>
        <v>1</v>
      </c>
      <c r="L28" s="6">
        <f>IFERROR(J28/$K$28, "-")</f>
        <v>1</v>
      </c>
      <c r="M28" s="6">
        <f>IFERROR(AVERAGE(L28:L30), "-")</f>
        <v>1</v>
      </c>
      <c r="O28">
        <f>B52</f>
        <v>0</v>
      </c>
      <c r="P28">
        <f>C52</f>
        <v>0</v>
      </c>
      <c r="Q28">
        <f>K52</f>
        <v>1</v>
      </c>
      <c r="R28">
        <v>1</v>
      </c>
    </row>
    <row r="29" spans="1:18" x14ac:dyDescent="0.25">
      <c r="A29" s="5" t="s">
        <v>18</v>
      </c>
      <c r="B29" s="6"/>
      <c r="C29" s="6"/>
      <c r="D29" s="6"/>
      <c r="E29" s="5" t="s">
        <v>18</v>
      </c>
      <c r="F29" s="6"/>
      <c r="G29" s="6"/>
      <c r="H29" s="6"/>
      <c r="I29" s="6">
        <f t="shared" si="0"/>
        <v>0</v>
      </c>
      <c r="J29" s="6">
        <f t="shared" si="3"/>
        <v>1</v>
      </c>
      <c r="K29" s="11"/>
      <c r="L29" s="6">
        <f>IFERROR(J29/$K$28, "-")</f>
        <v>1</v>
      </c>
      <c r="M29" s="6"/>
      <c r="O29">
        <f>B55</f>
        <v>0</v>
      </c>
      <c r="P29">
        <f>C55</f>
        <v>0</v>
      </c>
      <c r="Q29">
        <f>K55</f>
        <v>1</v>
      </c>
      <c r="R29">
        <v>1</v>
      </c>
    </row>
    <row r="30" spans="1:18" x14ac:dyDescent="0.25">
      <c r="A30" s="5" t="s">
        <v>19</v>
      </c>
      <c r="B30" s="6"/>
      <c r="C30" s="6"/>
      <c r="D30" s="6"/>
      <c r="E30" s="5" t="s">
        <v>19</v>
      </c>
      <c r="F30" s="6"/>
      <c r="G30" s="6"/>
      <c r="H30" s="6"/>
      <c r="I30" s="6">
        <f t="shared" si="0"/>
        <v>0</v>
      </c>
      <c r="J30" s="6">
        <f t="shared" si="3"/>
        <v>1</v>
      </c>
      <c r="K30" s="11"/>
      <c r="L30" s="6">
        <f>IFERROR(J30/$K$28, "-")</f>
        <v>1</v>
      </c>
      <c r="M30" s="6"/>
      <c r="O30">
        <f>B58</f>
        <v>0</v>
      </c>
      <c r="P30">
        <f>C58</f>
        <v>0</v>
      </c>
      <c r="Q30">
        <f>K58</f>
        <v>1</v>
      </c>
      <c r="R30">
        <v>1</v>
      </c>
    </row>
    <row r="31" spans="1:18" x14ac:dyDescent="0.25">
      <c r="A31" s="15" t="s">
        <v>20</v>
      </c>
      <c r="B31" s="16"/>
      <c r="C31" s="16"/>
      <c r="D31" s="16"/>
      <c r="E31" s="15" t="s">
        <v>20</v>
      </c>
      <c r="F31" s="16"/>
      <c r="G31" s="16"/>
      <c r="H31" s="16"/>
      <c r="I31" s="16">
        <f t="shared" si="0"/>
        <v>0</v>
      </c>
      <c r="J31" s="16">
        <f t="shared" si="3"/>
        <v>1</v>
      </c>
      <c r="K31" s="17">
        <f>IFERROR(AVERAGE(J31:J33), "-")</f>
        <v>1</v>
      </c>
      <c r="L31" s="16">
        <f>IFERROR(J31/$K$31, "-")</f>
        <v>1</v>
      </c>
      <c r="M31" s="16">
        <f>IFERROR(AVERAGE(L31:L33), "-")</f>
        <v>1</v>
      </c>
      <c r="O31">
        <f>B61</f>
        <v>0</v>
      </c>
      <c r="P31">
        <f>C61</f>
        <v>0</v>
      </c>
      <c r="Q31">
        <f>K61</f>
        <v>1</v>
      </c>
      <c r="R31">
        <v>1</v>
      </c>
    </row>
    <row r="32" spans="1:18" x14ac:dyDescent="0.25">
      <c r="A32" s="15" t="s">
        <v>21</v>
      </c>
      <c r="B32" s="16"/>
      <c r="C32" s="16"/>
      <c r="D32" s="16"/>
      <c r="E32" s="15" t="s">
        <v>21</v>
      </c>
      <c r="F32" s="16"/>
      <c r="G32" s="16"/>
      <c r="H32" s="16"/>
      <c r="I32" s="16">
        <f t="shared" si="0"/>
        <v>0</v>
      </c>
      <c r="J32" s="16">
        <f t="shared" si="3"/>
        <v>1</v>
      </c>
      <c r="K32" s="17"/>
      <c r="L32" s="16">
        <f t="shared" ref="L32:L33" si="5">IFERROR(J32/$K$31, "-")</f>
        <v>1</v>
      </c>
      <c r="M32" s="16"/>
      <c r="O32">
        <f>B64</f>
        <v>0</v>
      </c>
      <c r="P32">
        <f>C64</f>
        <v>0</v>
      </c>
      <c r="Q32">
        <f>K64</f>
        <v>1</v>
      </c>
      <c r="R32">
        <v>1</v>
      </c>
    </row>
    <row r="33" spans="1:18" x14ac:dyDescent="0.25">
      <c r="A33" s="15" t="s">
        <v>22</v>
      </c>
      <c r="B33" s="16"/>
      <c r="C33" s="16"/>
      <c r="D33" s="16"/>
      <c r="E33" s="15" t="s">
        <v>22</v>
      </c>
      <c r="F33" s="16"/>
      <c r="G33" s="16"/>
      <c r="H33" s="16"/>
      <c r="I33" s="16">
        <f t="shared" si="0"/>
        <v>0</v>
      </c>
      <c r="J33" s="16">
        <f t="shared" si="3"/>
        <v>1</v>
      </c>
      <c r="K33" s="17"/>
      <c r="L33" s="16">
        <f t="shared" si="5"/>
        <v>1</v>
      </c>
      <c r="M33" s="16"/>
      <c r="O33">
        <f>B67</f>
        <v>0</v>
      </c>
      <c r="P33">
        <f>C67</f>
        <v>0</v>
      </c>
      <c r="Q33">
        <f>K67</f>
        <v>1</v>
      </c>
      <c r="R33">
        <v>1</v>
      </c>
    </row>
    <row r="34" spans="1:18" x14ac:dyDescent="0.25">
      <c r="A34" s="5" t="s">
        <v>23</v>
      </c>
      <c r="B34" s="6"/>
      <c r="C34" s="6"/>
      <c r="D34" s="6"/>
      <c r="E34" s="5" t="s">
        <v>23</v>
      </c>
      <c r="F34" s="6"/>
      <c r="G34" s="6"/>
      <c r="H34" s="6"/>
      <c r="I34" s="6">
        <f t="shared" si="0"/>
        <v>0</v>
      </c>
      <c r="J34" s="6">
        <f t="shared" si="3"/>
        <v>1</v>
      </c>
      <c r="K34" s="11">
        <f>IFERROR(AVERAGE(J34:J36), "-")</f>
        <v>1</v>
      </c>
      <c r="L34" s="6">
        <f>IFERROR(J34/$K$34, "-")</f>
        <v>1</v>
      </c>
      <c r="M34" s="6">
        <f>IFERROR(AVERAGE(L34:L36), "-")</f>
        <v>1</v>
      </c>
      <c r="O34">
        <f>B70</f>
        <v>0</v>
      </c>
      <c r="P34">
        <f>C70</f>
        <v>0</v>
      </c>
      <c r="Q34">
        <f>K70</f>
        <v>1</v>
      </c>
      <c r="R34">
        <v>1</v>
      </c>
    </row>
    <row r="35" spans="1:18" x14ac:dyDescent="0.25">
      <c r="A35" s="5" t="s">
        <v>24</v>
      </c>
      <c r="B35" s="6"/>
      <c r="C35" s="6"/>
      <c r="D35" s="6"/>
      <c r="E35" s="5" t="s">
        <v>24</v>
      </c>
      <c r="F35" s="6"/>
      <c r="G35" s="6"/>
      <c r="H35" s="6"/>
      <c r="I35" s="6">
        <f t="shared" si="0"/>
        <v>0</v>
      </c>
      <c r="J35" s="6">
        <f t="shared" si="3"/>
        <v>1</v>
      </c>
      <c r="K35" s="11"/>
      <c r="L35" s="6">
        <f>IFERROR(J35/$K$34, "-")</f>
        <v>1</v>
      </c>
      <c r="M35" s="6"/>
      <c r="O35">
        <f>B73</f>
        <v>0</v>
      </c>
      <c r="P35">
        <f>C73</f>
        <v>0</v>
      </c>
      <c r="Q35">
        <f>K73</f>
        <v>1</v>
      </c>
      <c r="R35">
        <v>1</v>
      </c>
    </row>
    <row r="36" spans="1:18" x14ac:dyDescent="0.25">
      <c r="A36" s="5" t="s">
        <v>25</v>
      </c>
      <c r="B36" s="6"/>
      <c r="C36" s="6"/>
      <c r="D36" s="6"/>
      <c r="E36" s="5" t="s">
        <v>25</v>
      </c>
      <c r="F36" s="6"/>
      <c r="G36" s="6"/>
      <c r="H36" s="6"/>
      <c r="I36" s="6">
        <f t="shared" si="0"/>
        <v>0</v>
      </c>
      <c r="J36" s="6">
        <f t="shared" si="3"/>
        <v>1</v>
      </c>
      <c r="K36" s="11"/>
      <c r="L36" s="6">
        <f>IFERROR(J36/$K$34, "-")</f>
        <v>1</v>
      </c>
      <c r="M36" s="6"/>
      <c r="O36">
        <f>B76</f>
        <v>0</v>
      </c>
      <c r="P36">
        <f>C76</f>
        <v>0</v>
      </c>
      <c r="Q36">
        <f>K76</f>
        <v>1</v>
      </c>
      <c r="R36">
        <v>1</v>
      </c>
    </row>
    <row r="37" spans="1:18" x14ac:dyDescent="0.25">
      <c r="A37" s="15" t="s">
        <v>26</v>
      </c>
      <c r="B37" s="16"/>
      <c r="C37" s="16"/>
      <c r="D37" s="16"/>
      <c r="E37" s="15" t="s">
        <v>26</v>
      </c>
      <c r="F37" s="16"/>
      <c r="G37" s="16"/>
      <c r="H37" s="16"/>
      <c r="I37" s="16">
        <f t="shared" si="0"/>
        <v>0</v>
      </c>
      <c r="J37" s="16">
        <f t="shared" si="3"/>
        <v>1</v>
      </c>
      <c r="K37" s="17">
        <f>IFERROR(AVERAGE(J37:J39), "-")</f>
        <v>1</v>
      </c>
      <c r="L37" s="16">
        <f>IFERROR(J37/$K$37, "-")</f>
        <v>1</v>
      </c>
      <c r="M37" s="16">
        <f>IFERROR(AVERAGE(L37:L39), "-")</f>
        <v>1</v>
      </c>
      <c r="O37">
        <f>B79</f>
        <v>0</v>
      </c>
      <c r="P37">
        <f>C79</f>
        <v>0</v>
      </c>
      <c r="Q37">
        <f>K79</f>
        <v>1</v>
      </c>
      <c r="R37">
        <v>1</v>
      </c>
    </row>
    <row r="38" spans="1:18" x14ac:dyDescent="0.25">
      <c r="A38" s="15" t="s">
        <v>27</v>
      </c>
      <c r="B38" s="16"/>
      <c r="C38" s="16"/>
      <c r="D38" s="16"/>
      <c r="E38" s="15" t="s">
        <v>27</v>
      </c>
      <c r="F38" s="16"/>
      <c r="G38" s="16"/>
      <c r="H38" s="16"/>
      <c r="I38" s="16">
        <f t="shared" si="0"/>
        <v>0</v>
      </c>
      <c r="J38" s="16">
        <f t="shared" si="3"/>
        <v>1</v>
      </c>
      <c r="K38" s="17"/>
      <c r="L38" s="16">
        <f t="shared" ref="L38:L39" si="6">IFERROR(J38/$K$37, "-")</f>
        <v>1</v>
      </c>
      <c r="M38" s="16"/>
      <c r="O38">
        <f>B82</f>
        <v>0</v>
      </c>
      <c r="P38">
        <f>C82</f>
        <v>0</v>
      </c>
      <c r="Q38">
        <f>K82</f>
        <v>1</v>
      </c>
      <c r="R38">
        <v>1</v>
      </c>
    </row>
    <row r="39" spans="1:18" x14ac:dyDescent="0.25">
      <c r="A39" s="15" t="s">
        <v>28</v>
      </c>
      <c r="B39" s="16"/>
      <c r="C39" s="16"/>
      <c r="D39" s="16"/>
      <c r="E39" s="15" t="s">
        <v>28</v>
      </c>
      <c r="F39" s="16"/>
      <c r="G39" s="16"/>
      <c r="H39" s="16"/>
      <c r="I39" s="16">
        <f t="shared" si="0"/>
        <v>0</v>
      </c>
      <c r="J39" s="16">
        <f t="shared" si="3"/>
        <v>1</v>
      </c>
      <c r="K39" s="17"/>
      <c r="L39" s="16">
        <f t="shared" si="6"/>
        <v>1</v>
      </c>
      <c r="M39" s="16"/>
      <c r="O39">
        <f>B85</f>
        <v>0</v>
      </c>
      <c r="P39">
        <f>C85</f>
        <v>0</v>
      </c>
      <c r="Q39">
        <f>K85</f>
        <v>1</v>
      </c>
      <c r="R39">
        <v>1</v>
      </c>
    </row>
    <row r="40" spans="1:18" x14ac:dyDescent="0.25">
      <c r="A40" s="5" t="s">
        <v>29</v>
      </c>
      <c r="B40" s="6"/>
      <c r="C40" s="6"/>
      <c r="D40" s="6"/>
      <c r="E40" s="5" t="s">
        <v>29</v>
      </c>
      <c r="F40" s="6"/>
      <c r="G40" s="6"/>
      <c r="H40" s="6"/>
      <c r="I40" s="6">
        <f t="shared" si="0"/>
        <v>0</v>
      </c>
      <c r="J40" s="6">
        <f t="shared" si="3"/>
        <v>1</v>
      </c>
      <c r="K40" s="11">
        <f>IFERROR(AVERAGE(J40:J42), "-")</f>
        <v>1</v>
      </c>
      <c r="L40" s="6">
        <f>IFERROR(J40/$K$40, "-")</f>
        <v>1</v>
      </c>
      <c r="M40" s="6">
        <f>IFERROR(AVERAGE(L40:L42), "-")</f>
        <v>1</v>
      </c>
      <c r="O40">
        <f>B88</f>
        <v>0</v>
      </c>
      <c r="P40">
        <f>C88</f>
        <v>0</v>
      </c>
      <c r="Q40">
        <f>K88</f>
        <v>1</v>
      </c>
      <c r="R40">
        <v>1</v>
      </c>
    </row>
    <row r="41" spans="1:18" x14ac:dyDescent="0.25">
      <c r="A41" s="5" t="s">
        <v>30</v>
      </c>
      <c r="B41" s="6"/>
      <c r="C41" s="6"/>
      <c r="D41" s="6"/>
      <c r="E41" s="5" t="s">
        <v>30</v>
      </c>
      <c r="F41" s="6"/>
      <c r="G41" s="6"/>
      <c r="H41" s="6"/>
      <c r="I41" s="6">
        <f t="shared" si="0"/>
        <v>0</v>
      </c>
      <c r="J41" s="6">
        <f t="shared" si="3"/>
        <v>1</v>
      </c>
      <c r="K41" s="11"/>
      <c r="L41" s="6">
        <f>IFERROR(J41/$K$40, "-")</f>
        <v>1</v>
      </c>
      <c r="M41" s="6"/>
      <c r="O41">
        <f>B91</f>
        <v>0</v>
      </c>
      <c r="P41">
        <f>C91</f>
        <v>0</v>
      </c>
      <c r="Q41">
        <f>K91</f>
        <v>1</v>
      </c>
      <c r="R41">
        <v>1</v>
      </c>
    </row>
    <row r="42" spans="1:18" x14ac:dyDescent="0.25">
      <c r="A42" s="5" t="s">
        <v>31</v>
      </c>
      <c r="B42" s="6"/>
      <c r="C42" s="6"/>
      <c r="D42" s="6"/>
      <c r="E42" s="5" t="s">
        <v>31</v>
      </c>
      <c r="F42" s="6"/>
      <c r="G42" s="6"/>
      <c r="H42" s="6"/>
      <c r="I42" s="6">
        <f t="shared" si="0"/>
        <v>0</v>
      </c>
      <c r="J42" s="6">
        <f t="shared" si="3"/>
        <v>1</v>
      </c>
      <c r="K42" s="11"/>
      <c r="L42" s="6">
        <f>IFERROR(J42/$K$40, "-")</f>
        <v>1</v>
      </c>
      <c r="M42" s="6"/>
      <c r="O42">
        <f>B94</f>
        <v>0</v>
      </c>
      <c r="P42">
        <f>C94</f>
        <v>0</v>
      </c>
      <c r="Q42">
        <f>K94</f>
        <v>1</v>
      </c>
      <c r="R42">
        <v>1</v>
      </c>
    </row>
    <row r="43" spans="1:18" x14ac:dyDescent="0.25">
      <c r="A43" s="15" t="s">
        <v>32</v>
      </c>
      <c r="B43" s="16"/>
      <c r="C43" s="16"/>
      <c r="D43" s="16"/>
      <c r="E43" s="15" t="s">
        <v>32</v>
      </c>
      <c r="F43" s="16"/>
      <c r="G43" s="16"/>
      <c r="H43" s="16"/>
      <c r="I43" s="16">
        <f t="shared" si="0"/>
        <v>0</v>
      </c>
      <c r="J43" s="16">
        <f t="shared" si="3"/>
        <v>1</v>
      </c>
      <c r="K43" s="17">
        <f>IFERROR(AVERAGE(J43:J45), "-")</f>
        <v>1</v>
      </c>
      <c r="L43" s="16">
        <f>IFERROR(J43/$K$43, "-")</f>
        <v>1</v>
      </c>
      <c r="M43" s="16">
        <f t="shared" si="1"/>
        <v>1</v>
      </c>
      <c r="O43">
        <f>B97</f>
        <v>0</v>
      </c>
      <c r="P43">
        <f>C97</f>
        <v>0</v>
      </c>
      <c r="Q43">
        <f>K97</f>
        <v>1</v>
      </c>
      <c r="R43">
        <v>1</v>
      </c>
    </row>
    <row r="44" spans="1:18" x14ac:dyDescent="0.25">
      <c r="A44" s="15" t="s">
        <v>33</v>
      </c>
      <c r="B44" s="16"/>
      <c r="C44" s="16"/>
      <c r="D44" s="16"/>
      <c r="E44" s="15" t="s">
        <v>33</v>
      </c>
      <c r="F44" s="16"/>
      <c r="G44" s="16"/>
      <c r="H44" s="16"/>
      <c r="I44" s="16">
        <f t="shared" si="0"/>
        <v>0</v>
      </c>
      <c r="J44" s="16">
        <f t="shared" si="3"/>
        <v>1</v>
      </c>
      <c r="K44" s="17"/>
      <c r="L44" s="16">
        <f t="shared" ref="L44:L45" si="7">IFERROR(J44/$K$43, "-")</f>
        <v>1</v>
      </c>
      <c r="M44" s="16"/>
      <c r="O44">
        <f>B100</f>
        <v>0</v>
      </c>
      <c r="P44">
        <f>C100</f>
        <v>0</v>
      </c>
      <c r="Q44">
        <f>K100</f>
        <v>1</v>
      </c>
      <c r="R44">
        <v>1</v>
      </c>
    </row>
    <row r="45" spans="1:18" x14ac:dyDescent="0.25">
      <c r="A45" s="15" t="s">
        <v>34</v>
      </c>
      <c r="B45" s="16"/>
      <c r="C45" s="16"/>
      <c r="D45" s="16"/>
      <c r="E45" s="15" t="s">
        <v>34</v>
      </c>
      <c r="F45" s="16"/>
      <c r="G45" s="16"/>
      <c r="H45" s="16"/>
      <c r="I45" s="16">
        <f t="shared" si="0"/>
        <v>0</v>
      </c>
      <c r="J45" s="16">
        <f t="shared" si="3"/>
        <v>1</v>
      </c>
      <c r="K45" s="17"/>
      <c r="L45" s="16">
        <f t="shared" si="7"/>
        <v>1</v>
      </c>
      <c r="M45" s="16"/>
      <c r="O45">
        <f>B103</f>
        <v>0</v>
      </c>
      <c r="P45">
        <f>C103</f>
        <v>0</v>
      </c>
      <c r="Q45">
        <f>K103</f>
        <v>1</v>
      </c>
      <c r="R45">
        <v>1</v>
      </c>
    </row>
    <row r="46" spans="1:18" x14ac:dyDescent="0.25">
      <c r="A46" s="5" t="s">
        <v>35</v>
      </c>
      <c r="B46" s="6"/>
      <c r="C46" s="6"/>
      <c r="D46" s="6"/>
      <c r="E46" s="5" t="s">
        <v>35</v>
      </c>
      <c r="F46" s="6"/>
      <c r="G46" s="6"/>
      <c r="H46" s="6"/>
      <c r="I46" s="6">
        <f t="shared" si="0"/>
        <v>0</v>
      </c>
      <c r="J46" s="6">
        <f t="shared" si="3"/>
        <v>1</v>
      </c>
      <c r="K46" s="11">
        <f>IFERROR(AVERAGE(J46:J48), "-")</f>
        <v>1</v>
      </c>
      <c r="L46" s="6">
        <f>IFERROR(J46/$K$46, "-")</f>
        <v>1</v>
      </c>
      <c r="M46" s="6">
        <f>IFERROR(AVERAGE(L46:L48), "-")</f>
        <v>1</v>
      </c>
      <c r="O46">
        <f>B106</f>
        <v>0</v>
      </c>
      <c r="P46">
        <f>C106</f>
        <v>0</v>
      </c>
      <c r="Q46">
        <f>K106</f>
        <v>1</v>
      </c>
      <c r="R46">
        <v>1</v>
      </c>
    </row>
    <row r="47" spans="1:18" x14ac:dyDescent="0.25">
      <c r="A47" s="5" t="s">
        <v>36</v>
      </c>
      <c r="B47" s="6"/>
      <c r="C47" s="6"/>
      <c r="D47" s="6"/>
      <c r="E47" s="5" t="s">
        <v>36</v>
      </c>
      <c r="F47" s="6"/>
      <c r="G47" s="6"/>
      <c r="H47" s="6"/>
      <c r="I47" s="6">
        <f t="shared" si="0"/>
        <v>0</v>
      </c>
      <c r="J47" s="6">
        <f t="shared" si="3"/>
        <v>1</v>
      </c>
      <c r="K47" s="11"/>
      <c r="L47" s="6">
        <f>IFERROR(J47/$K$46, "-")</f>
        <v>1</v>
      </c>
      <c r="M47" s="6"/>
      <c r="O47">
        <f>B109</f>
        <v>0</v>
      </c>
      <c r="P47">
        <f>C109</f>
        <v>0</v>
      </c>
      <c r="Q47">
        <f>K109</f>
        <v>1</v>
      </c>
      <c r="R47">
        <v>1</v>
      </c>
    </row>
    <row r="48" spans="1:18" x14ac:dyDescent="0.25">
      <c r="A48" s="5" t="s">
        <v>37</v>
      </c>
      <c r="B48" s="6"/>
      <c r="C48" s="6"/>
      <c r="D48" s="6"/>
      <c r="E48" s="5" t="s">
        <v>37</v>
      </c>
      <c r="F48" s="6"/>
      <c r="G48" s="6"/>
      <c r="H48" s="6"/>
      <c r="I48" s="6">
        <f t="shared" si="0"/>
        <v>0</v>
      </c>
      <c r="J48" s="6">
        <f t="shared" si="3"/>
        <v>1</v>
      </c>
      <c r="K48" s="11"/>
      <c r="L48" s="6">
        <f>IFERROR(J48/$K$46, "-")</f>
        <v>1</v>
      </c>
      <c r="M48" s="6"/>
    </row>
    <row r="49" spans="1:13" x14ac:dyDescent="0.25">
      <c r="A49" s="15" t="s">
        <v>38</v>
      </c>
      <c r="B49" s="16"/>
      <c r="C49" s="16"/>
      <c r="D49" s="16"/>
      <c r="E49" s="15" t="s">
        <v>38</v>
      </c>
      <c r="F49" s="16"/>
      <c r="G49" s="16"/>
      <c r="H49" s="16"/>
      <c r="I49" s="16">
        <f t="shared" si="0"/>
        <v>0</v>
      </c>
      <c r="J49" s="16">
        <f t="shared" si="3"/>
        <v>1</v>
      </c>
      <c r="K49" s="17">
        <f>IFERROR(AVERAGE(J49:J51), "-")</f>
        <v>1</v>
      </c>
      <c r="L49" s="16">
        <f>IFERROR(J49/$K$49, "-")</f>
        <v>1</v>
      </c>
      <c r="M49" s="16">
        <f>IFERROR(AVERAGE(L49:L51), "-")</f>
        <v>1</v>
      </c>
    </row>
    <row r="50" spans="1:13" x14ac:dyDescent="0.25">
      <c r="A50" s="15" t="s">
        <v>39</v>
      </c>
      <c r="B50" s="16"/>
      <c r="C50" s="16"/>
      <c r="D50" s="16"/>
      <c r="E50" s="15" t="s">
        <v>39</v>
      </c>
      <c r="F50" s="16"/>
      <c r="G50" s="16"/>
      <c r="H50" s="16"/>
      <c r="I50" s="16">
        <f t="shared" si="0"/>
        <v>0</v>
      </c>
      <c r="J50" s="16">
        <f t="shared" si="3"/>
        <v>1</v>
      </c>
      <c r="K50" s="17"/>
      <c r="L50" s="16">
        <f t="shared" ref="L50:L51" si="8">IFERROR(J50/$K$49, "-")</f>
        <v>1</v>
      </c>
      <c r="M50" s="16"/>
    </row>
    <row r="51" spans="1:13" x14ac:dyDescent="0.25">
      <c r="A51" s="15" t="s">
        <v>40</v>
      </c>
      <c r="B51" s="16"/>
      <c r="C51" s="16"/>
      <c r="D51" s="16"/>
      <c r="E51" s="15" t="s">
        <v>40</v>
      </c>
      <c r="F51" s="16"/>
      <c r="G51" s="16"/>
      <c r="H51" s="16"/>
      <c r="I51" s="16">
        <f t="shared" si="0"/>
        <v>0</v>
      </c>
      <c r="J51" s="16">
        <f t="shared" si="3"/>
        <v>1</v>
      </c>
      <c r="K51" s="17"/>
      <c r="L51" s="16">
        <f t="shared" si="8"/>
        <v>1</v>
      </c>
      <c r="M51" s="16"/>
    </row>
    <row r="52" spans="1:13" x14ac:dyDescent="0.25">
      <c r="A52" s="5" t="s">
        <v>41</v>
      </c>
      <c r="B52" s="6"/>
      <c r="C52" s="6"/>
      <c r="D52" s="6"/>
      <c r="E52" s="5" t="s">
        <v>41</v>
      </c>
      <c r="F52" s="6"/>
      <c r="G52" s="6"/>
      <c r="H52" s="6"/>
      <c r="I52" s="6">
        <f t="shared" si="0"/>
        <v>0</v>
      </c>
      <c r="J52" s="6">
        <f t="shared" si="3"/>
        <v>1</v>
      </c>
      <c r="K52" s="11">
        <f>IFERROR(AVERAGE(J52:J54), "-")</f>
        <v>1</v>
      </c>
      <c r="L52" s="6">
        <f>IFERROR(J52/$K$52, "-")</f>
        <v>1</v>
      </c>
      <c r="M52" s="6">
        <f>IFERROR(AVERAGE(L52:L54), "-")</f>
        <v>1</v>
      </c>
    </row>
    <row r="53" spans="1:13" x14ac:dyDescent="0.25">
      <c r="A53" s="5" t="s">
        <v>42</v>
      </c>
      <c r="B53" s="6"/>
      <c r="C53" s="6"/>
      <c r="D53" s="6"/>
      <c r="E53" s="5" t="s">
        <v>42</v>
      </c>
      <c r="F53" s="6"/>
      <c r="G53" s="6"/>
      <c r="H53" s="6"/>
      <c r="I53" s="6">
        <f t="shared" si="0"/>
        <v>0</v>
      </c>
      <c r="J53" s="6">
        <f t="shared" si="3"/>
        <v>1</v>
      </c>
      <c r="K53" s="11"/>
      <c r="L53" s="6">
        <f>IFERROR(J53/$K$52, "-")</f>
        <v>1</v>
      </c>
      <c r="M53" s="6"/>
    </row>
    <row r="54" spans="1:13" x14ac:dyDescent="0.25">
      <c r="A54" s="5" t="s">
        <v>43</v>
      </c>
      <c r="B54" s="6"/>
      <c r="C54" s="6"/>
      <c r="D54" s="6"/>
      <c r="E54" s="5" t="s">
        <v>43</v>
      </c>
      <c r="F54" s="6"/>
      <c r="G54" s="6"/>
      <c r="H54" s="6"/>
      <c r="I54" s="6">
        <f t="shared" si="0"/>
        <v>0</v>
      </c>
      <c r="J54" s="6">
        <f t="shared" si="3"/>
        <v>1</v>
      </c>
      <c r="K54" s="11"/>
      <c r="L54" s="6">
        <f>IFERROR(J54/$K$52, "-")</f>
        <v>1</v>
      </c>
      <c r="M54" s="6"/>
    </row>
    <row r="55" spans="1:13" x14ac:dyDescent="0.25">
      <c r="A55" s="15" t="s">
        <v>44</v>
      </c>
      <c r="B55" s="16"/>
      <c r="C55" s="16"/>
      <c r="D55" s="16"/>
      <c r="E55" s="15" t="s">
        <v>44</v>
      </c>
      <c r="F55" s="16"/>
      <c r="G55" s="16"/>
      <c r="H55" s="16"/>
      <c r="I55" s="16">
        <f t="shared" si="0"/>
        <v>0</v>
      </c>
      <c r="J55" s="16">
        <f t="shared" si="3"/>
        <v>1</v>
      </c>
      <c r="K55" s="17">
        <f>IFERROR(AVERAGE(J55:J57), "-")</f>
        <v>1</v>
      </c>
      <c r="L55" s="16">
        <f>IFERROR(J55/$K$55, "-")</f>
        <v>1</v>
      </c>
      <c r="M55" s="16">
        <f>IFERROR(AVERAGE(L55:L57), "-")</f>
        <v>1</v>
      </c>
    </row>
    <row r="56" spans="1:13" x14ac:dyDescent="0.25">
      <c r="A56" s="15" t="s">
        <v>45</v>
      </c>
      <c r="B56" s="16"/>
      <c r="C56" s="16"/>
      <c r="D56" s="16"/>
      <c r="E56" s="15" t="s">
        <v>45</v>
      </c>
      <c r="F56" s="16"/>
      <c r="G56" s="16"/>
      <c r="H56" s="16"/>
      <c r="I56" s="16">
        <f t="shared" si="0"/>
        <v>0</v>
      </c>
      <c r="J56" s="16">
        <f t="shared" si="3"/>
        <v>1</v>
      </c>
      <c r="K56" s="17"/>
      <c r="L56" s="16">
        <f t="shared" ref="L56:L57" si="9">IFERROR(J56/$K$55, "-")</f>
        <v>1</v>
      </c>
      <c r="M56" s="16"/>
    </row>
    <row r="57" spans="1:13" x14ac:dyDescent="0.25">
      <c r="A57" s="15" t="s">
        <v>46</v>
      </c>
      <c r="B57" s="16"/>
      <c r="C57" s="16"/>
      <c r="D57" s="16"/>
      <c r="E57" s="15" t="s">
        <v>46</v>
      </c>
      <c r="F57" s="16"/>
      <c r="G57" s="16"/>
      <c r="H57" s="16"/>
      <c r="I57" s="16">
        <f t="shared" si="0"/>
        <v>0</v>
      </c>
      <c r="J57" s="16">
        <f t="shared" si="3"/>
        <v>1</v>
      </c>
      <c r="K57" s="17"/>
      <c r="L57" s="16">
        <f t="shared" si="9"/>
        <v>1</v>
      </c>
      <c r="M57" s="16"/>
    </row>
    <row r="58" spans="1:13" x14ac:dyDescent="0.25">
      <c r="A58" s="5" t="s">
        <v>47</v>
      </c>
      <c r="B58" s="6"/>
      <c r="C58" s="6"/>
      <c r="D58" s="6"/>
      <c r="E58" s="5" t="s">
        <v>47</v>
      </c>
      <c r="F58" s="6"/>
      <c r="G58" s="6"/>
      <c r="H58" s="6"/>
      <c r="I58" s="6">
        <f t="shared" si="0"/>
        <v>0</v>
      </c>
      <c r="J58" s="6">
        <f t="shared" si="3"/>
        <v>1</v>
      </c>
      <c r="K58" s="11">
        <f>IFERROR(AVERAGE(J58:J60), "-")</f>
        <v>1</v>
      </c>
      <c r="L58" s="6">
        <f>IFERROR(J58/$K$58, "-")</f>
        <v>1</v>
      </c>
      <c r="M58" s="6">
        <f>IFERROR(AVERAGE(L58:L60), "-")</f>
        <v>1</v>
      </c>
    </row>
    <row r="59" spans="1:13" x14ac:dyDescent="0.25">
      <c r="A59" s="5" t="s">
        <v>48</v>
      </c>
      <c r="B59" s="6"/>
      <c r="C59" s="6"/>
      <c r="D59" s="6"/>
      <c r="E59" s="5" t="s">
        <v>48</v>
      </c>
      <c r="F59" s="6"/>
      <c r="G59" s="6"/>
      <c r="H59" s="6"/>
      <c r="I59" s="6">
        <f t="shared" si="0"/>
        <v>0</v>
      </c>
      <c r="J59" s="6">
        <f t="shared" si="3"/>
        <v>1</v>
      </c>
      <c r="K59" s="11"/>
      <c r="L59" s="6">
        <f>IFERROR(J59/$K$58, "-")</f>
        <v>1</v>
      </c>
      <c r="M59" s="6"/>
    </row>
    <row r="60" spans="1:13" x14ac:dyDescent="0.25">
      <c r="A60" s="5" t="s">
        <v>49</v>
      </c>
      <c r="B60" s="6"/>
      <c r="C60" s="6"/>
      <c r="D60" s="6"/>
      <c r="E60" s="5" t="s">
        <v>49</v>
      </c>
      <c r="F60" s="6"/>
      <c r="G60" s="6"/>
      <c r="H60" s="6"/>
      <c r="I60" s="6">
        <f t="shared" si="0"/>
        <v>0</v>
      </c>
      <c r="J60" s="6">
        <f t="shared" si="3"/>
        <v>1</v>
      </c>
      <c r="K60" s="11"/>
      <c r="L60" s="6">
        <f>IFERROR(J60/$K$58, "-")</f>
        <v>1</v>
      </c>
      <c r="M60" s="6"/>
    </row>
    <row r="61" spans="1:13" x14ac:dyDescent="0.25">
      <c r="A61" s="15" t="s">
        <v>50</v>
      </c>
      <c r="B61" s="16"/>
      <c r="C61" s="16"/>
      <c r="D61" s="16"/>
      <c r="E61" s="15" t="s">
        <v>50</v>
      </c>
      <c r="F61" s="16"/>
      <c r="G61" s="16"/>
      <c r="H61" s="16"/>
      <c r="I61" s="16">
        <f t="shared" si="0"/>
        <v>0</v>
      </c>
      <c r="J61" s="16">
        <f t="shared" si="3"/>
        <v>1</v>
      </c>
      <c r="K61" s="17">
        <f>IFERROR(AVERAGE(J61:J63), "-")</f>
        <v>1</v>
      </c>
      <c r="L61" s="16">
        <f>IFERROR(J61/$K$61, "-")</f>
        <v>1</v>
      </c>
      <c r="M61" s="16">
        <f>IFERROR(AVERAGE(L61:L63), "-")</f>
        <v>1</v>
      </c>
    </row>
    <row r="62" spans="1:13" x14ac:dyDescent="0.25">
      <c r="A62" s="15" t="s">
        <v>51</v>
      </c>
      <c r="B62" s="16"/>
      <c r="C62" s="16"/>
      <c r="D62" s="16"/>
      <c r="E62" s="15" t="s">
        <v>51</v>
      </c>
      <c r="F62" s="16"/>
      <c r="G62" s="16"/>
      <c r="H62" s="16"/>
      <c r="I62" s="16">
        <f t="shared" si="0"/>
        <v>0</v>
      </c>
      <c r="J62" s="16">
        <f t="shared" si="3"/>
        <v>1</v>
      </c>
      <c r="K62" s="17"/>
      <c r="L62" s="16">
        <f t="shared" ref="L62:L63" si="10">IFERROR(J62/$K$61, "-")</f>
        <v>1</v>
      </c>
      <c r="M62" s="16"/>
    </row>
    <row r="63" spans="1:13" x14ac:dyDescent="0.25">
      <c r="A63" s="15" t="s">
        <v>52</v>
      </c>
      <c r="B63" s="16"/>
      <c r="C63" s="16"/>
      <c r="D63" s="16"/>
      <c r="E63" s="15" t="s">
        <v>52</v>
      </c>
      <c r="F63" s="16"/>
      <c r="G63" s="16"/>
      <c r="H63" s="16"/>
      <c r="I63" s="16">
        <f t="shared" si="0"/>
        <v>0</v>
      </c>
      <c r="J63" s="16">
        <f t="shared" si="3"/>
        <v>1</v>
      </c>
      <c r="K63" s="17"/>
      <c r="L63" s="16">
        <f t="shared" si="10"/>
        <v>1</v>
      </c>
      <c r="M63" s="16"/>
    </row>
    <row r="64" spans="1:13" x14ac:dyDescent="0.25">
      <c r="A64" s="5" t="s">
        <v>53</v>
      </c>
      <c r="B64" s="6"/>
      <c r="C64" s="6"/>
      <c r="D64" s="6"/>
      <c r="E64" s="5" t="s">
        <v>53</v>
      </c>
      <c r="F64" s="6"/>
      <c r="G64" s="6"/>
      <c r="H64" s="6"/>
      <c r="I64" s="6">
        <f t="shared" si="0"/>
        <v>0</v>
      </c>
      <c r="J64" s="6">
        <f t="shared" si="3"/>
        <v>1</v>
      </c>
      <c r="K64" s="11">
        <f>IFERROR(AVERAGE(J64:J66), "-")</f>
        <v>1</v>
      </c>
      <c r="L64" s="6">
        <f>IFERROR(J64/$K$64, "-")</f>
        <v>1</v>
      </c>
      <c r="M64" s="6">
        <f>IFERROR(AVERAGE(L64:L66), "-")</f>
        <v>1</v>
      </c>
    </row>
    <row r="65" spans="1:13" x14ac:dyDescent="0.25">
      <c r="A65" s="5" t="s">
        <v>54</v>
      </c>
      <c r="B65" s="6"/>
      <c r="C65" s="6"/>
      <c r="D65" s="6"/>
      <c r="E65" s="5" t="s">
        <v>54</v>
      </c>
      <c r="F65" s="6"/>
      <c r="G65" s="6"/>
      <c r="H65" s="6"/>
      <c r="I65" s="6">
        <f t="shared" si="0"/>
        <v>0</v>
      </c>
      <c r="J65" s="6">
        <f t="shared" si="3"/>
        <v>1</v>
      </c>
      <c r="K65" s="11"/>
      <c r="L65" s="6">
        <f>IFERROR(J65/$K$64, "-")</f>
        <v>1</v>
      </c>
      <c r="M65" s="6"/>
    </row>
    <row r="66" spans="1:13" x14ac:dyDescent="0.25">
      <c r="A66" s="5" t="s">
        <v>55</v>
      </c>
      <c r="B66" s="6"/>
      <c r="C66" s="6"/>
      <c r="D66" s="6"/>
      <c r="E66" s="5" t="s">
        <v>55</v>
      </c>
      <c r="F66" s="6"/>
      <c r="G66" s="6"/>
      <c r="H66" s="6"/>
      <c r="I66" s="6">
        <f t="shared" si="0"/>
        <v>0</v>
      </c>
      <c r="J66" s="6">
        <f t="shared" si="3"/>
        <v>1</v>
      </c>
      <c r="K66" s="11"/>
      <c r="L66" s="6">
        <f>IFERROR(J66/$K$64, "-")</f>
        <v>1</v>
      </c>
      <c r="M66" s="6"/>
    </row>
    <row r="67" spans="1:13" x14ac:dyDescent="0.25">
      <c r="A67" s="15" t="s">
        <v>56</v>
      </c>
      <c r="B67" s="16"/>
      <c r="C67" s="16"/>
      <c r="D67" s="16"/>
      <c r="E67" s="15" t="s">
        <v>56</v>
      </c>
      <c r="F67" s="16"/>
      <c r="G67" s="16"/>
      <c r="H67" s="16"/>
      <c r="I67" s="16">
        <f t="shared" si="0"/>
        <v>0</v>
      </c>
      <c r="J67" s="16">
        <f t="shared" si="3"/>
        <v>1</v>
      </c>
      <c r="K67" s="17">
        <f>IFERROR(AVERAGE(J67:J69), "-")</f>
        <v>1</v>
      </c>
      <c r="L67" s="16">
        <f>IFERROR(J67/$K$67, "-")</f>
        <v>1</v>
      </c>
      <c r="M67" s="16">
        <f>IFERROR(AVERAGE(L67:L69), "-")</f>
        <v>1</v>
      </c>
    </row>
    <row r="68" spans="1:13" x14ac:dyDescent="0.25">
      <c r="A68" s="15" t="s">
        <v>57</v>
      </c>
      <c r="B68" s="16"/>
      <c r="C68" s="16"/>
      <c r="D68" s="16"/>
      <c r="E68" s="15" t="s">
        <v>57</v>
      </c>
      <c r="F68" s="16"/>
      <c r="G68" s="16"/>
      <c r="H68" s="16"/>
      <c r="I68" s="16">
        <f t="shared" si="0"/>
        <v>0</v>
      </c>
      <c r="J68" s="16">
        <f t="shared" si="3"/>
        <v>1</v>
      </c>
      <c r="K68" s="17"/>
      <c r="L68" s="16">
        <f t="shared" ref="L68:L69" si="11">IFERROR(J68/$K$67, "-")</f>
        <v>1</v>
      </c>
      <c r="M68" s="16"/>
    </row>
    <row r="69" spans="1:13" x14ac:dyDescent="0.25">
      <c r="A69" s="15" t="s">
        <v>58</v>
      </c>
      <c r="B69" s="16"/>
      <c r="C69" s="16"/>
      <c r="D69" s="16"/>
      <c r="E69" s="15" t="s">
        <v>58</v>
      </c>
      <c r="F69" s="16"/>
      <c r="G69" s="16"/>
      <c r="H69" s="16"/>
      <c r="I69" s="16">
        <f t="shared" si="0"/>
        <v>0</v>
      </c>
      <c r="J69" s="16">
        <f t="shared" si="3"/>
        <v>1</v>
      </c>
      <c r="K69" s="17"/>
      <c r="L69" s="16">
        <f t="shared" si="11"/>
        <v>1</v>
      </c>
      <c r="M69" s="16"/>
    </row>
    <row r="70" spans="1:13" x14ac:dyDescent="0.25">
      <c r="A70" s="5" t="s">
        <v>59</v>
      </c>
      <c r="B70" s="6"/>
      <c r="C70" s="6"/>
      <c r="D70" s="6"/>
      <c r="E70" s="5" t="s">
        <v>59</v>
      </c>
      <c r="F70" s="6"/>
      <c r="G70" s="6"/>
      <c r="H70" s="6"/>
      <c r="I70" s="6">
        <f t="shared" si="0"/>
        <v>0</v>
      </c>
      <c r="J70" s="6">
        <f t="shared" si="3"/>
        <v>1</v>
      </c>
      <c r="K70" s="11">
        <f>IFERROR(AVERAGE(J70:J72), "-")</f>
        <v>1</v>
      </c>
      <c r="L70" s="6">
        <f>IFERROR(J70/$K$70, "-")</f>
        <v>1</v>
      </c>
      <c r="M70" s="6">
        <f>IFERROR(AVERAGE(L70:L72), "-")</f>
        <v>1</v>
      </c>
    </row>
    <row r="71" spans="1:13" x14ac:dyDescent="0.25">
      <c r="A71" s="5" t="s">
        <v>60</v>
      </c>
      <c r="B71" s="6"/>
      <c r="C71" s="6"/>
      <c r="D71" s="6"/>
      <c r="E71" s="5" t="s">
        <v>60</v>
      </c>
      <c r="F71" s="6"/>
      <c r="G71" s="6"/>
      <c r="H71" s="6"/>
      <c r="I71" s="6">
        <f t="shared" si="0"/>
        <v>0</v>
      </c>
      <c r="J71" s="6">
        <f t="shared" si="3"/>
        <v>1</v>
      </c>
      <c r="K71" s="11"/>
      <c r="L71" s="6">
        <f>IFERROR(J71/$K$70, "-")</f>
        <v>1</v>
      </c>
      <c r="M71" s="6"/>
    </row>
    <row r="72" spans="1:13" x14ac:dyDescent="0.25">
      <c r="A72" s="5" t="s">
        <v>61</v>
      </c>
      <c r="B72" s="6"/>
      <c r="C72" s="6"/>
      <c r="D72" s="6"/>
      <c r="E72" s="5" t="s">
        <v>61</v>
      </c>
      <c r="F72" s="6"/>
      <c r="G72" s="6"/>
      <c r="H72" s="6"/>
      <c r="I72" s="6">
        <f t="shared" si="0"/>
        <v>0</v>
      </c>
      <c r="J72" s="6">
        <f t="shared" si="3"/>
        <v>1</v>
      </c>
      <c r="K72" s="11"/>
      <c r="L72" s="6">
        <f>IFERROR(J72/$K$70, "-")</f>
        <v>1</v>
      </c>
      <c r="M72" s="6"/>
    </row>
    <row r="73" spans="1:13" x14ac:dyDescent="0.25">
      <c r="A73" s="15" t="s">
        <v>62</v>
      </c>
      <c r="B73" s="16"/>
      <c r="C73" s="16"/>
      <c r="D73" s="16"/>
      <c r="E73" s="15" t="s">
        <v>62</v>
      </c>
      <c r="F73" s="16"/>
      <c r="G73" s="16"/>
      <c r="H73" s="16"/>
      <c r="I73" s="16">
        <f t="shared" si="0"/>
        <v>0</v>
      </c>
      <c r="J73" s="16">
        <f t="shared" si="3"/>
        <v>1</v>
      </c>
      <c r="K73" s="17">
        <f>IFERROR(AVERAGE(J73:J75), "-")</f>
        <v>1</v>
      </c>
      <c r="L73" s="16">
        <f>IFERROR(J73/$K$73, "-")</f>
        <v>1</v>
      </c>
      <c r="M73" s="16">
        <f>IFERROR(AVERAGE(L73:L75), "-")</f>
        <v>1</v>
      </c>
    </row>
    <row r="74" spans="1:13" x14ac:dyDescent="0.25">
      <c r="A74" s="15" t="s">
        <v>63</v>
      </c>
      <c r="B74" s="16"/>
      <c r="C74" s="16"/>
      <c r="D74" s="16"/>
      <c r="E74" s="15" t="s">
        <v>63</v>
      </c>
      <c r="F74" s="16"/>
      <c r="G74" s="16"/>
      <c r="H74" s="16"/>
      <c r="I74" s="16">
        <f t="shared" si="0"/>
        <v>0</v>
      </c>
      <c r="J74" s="16">
        <f t="shared" si="3"/>
        <v>1</v>
      </c>
      <c r="K74" s="17"/>
      <c r="L74" s="16">
        <f t="shared" ref="L74:L75" si="12">IFERROR(J74/$K$73, "-")</f>
        <v>1</v>
      </c>
      <c r="M74" s="16"/>
    </row>
    <row r="75" spans="1:13" x14ac:dyDescent="0.25">
      <c r="A75" s="15" t="s">
        <v>64</v>
      </c>
      <c r="B75" s="16"/>
      <c r="C75" s="16"/>
      <c r="D75" s="16"/>
      <c r="E75" s="15" t="s">
        <v>64</v>
      </c>
      <c r="F75" s="16"/>
      <c r="G75" s="16"/>
      <c r="H75" s="16"/>
      <c r="I75" s="16">
        <f t="shared" si="0"/>
        <v>0</v>
      </c>
      <c r="J75" s="16">
        <f t="shared" si="3"/>
        <v>1</v>
      </c>
      <c r="K75" s="17"/>
      <c r="L75" s="16">
        <f t="shared" si="12"/>
        <v>1</v>
      </c>
      <c r="M75" s="16"/>
    </row>
    <row r="76" spans="1:13" x14ac:dyDescent="0.25">
      <c r="A76" s="5" t="s">
        <v>65</v>
      </c>
      <c r="B76" s="6"/>
      <c r="C76" s="6"/>
      <c r="D76" s="6"/>
      <c r="E76" s="5" t="s">
        <v>65</v>
      </c>
      <c r="F76" s="6"/>
      <c r="G76" s="6"/>
      <c r="H76" s="6"/>
      <c r="I76" s="6">
        <f t="shared" si="0"/>
        <v>0</v>
      </c>
      <c r="J76" s="6">
        <f t="shared" si="3"/>
        <v>1</v>
      </c>
      <c r="K76" s="11">
        <f>IFERROR(AVERAGE(J76:J78), "-")</f>
        <v>1</v>
      </c>
      <c r="L76" s="6">
        <f>IFERROR(J76/$K$76, "-")</f>
        <v>1</v>
      </c>
      <c r="M76" s="6">
        <f>IFERROR(AVERAGE(L76:L78), "-")</f>
        <v>1</v>
      </c>
    </row>
    <row r="77" spans="1:13" x14ac:dyDescent="0.25">
      <c r="A77" s="5" t="s">
        <v>66</v>
      </c>
      <c r="B77" s="6"/>
      <c r="C77" s="6"/>
      <c r="D77" s="6"/>
      <c r="E77" s="5" t="s">
        <v>66</v>
      </c>
      <c r="F77" s="6"/>
      <c r="G77" s="6"/>
      <c r="H77" s="6"/>
      <c r="I77" s="6">
        <f t="shared" si="0"/>
        <v>0</v>
      </c>
      <c r="J77" s="6">
        <f t="shared" si="3"/>
        <v>1</v>
      </c>
      <c r="K77" s="11"/>
      <c r="L77" s="6">
        <f>IFERROR(J77/$K$76, "-")</f>
        <v>1</v>
      </c>
      <c r="M77" s="6"/>
    </row>
    <row r="78" spans="1:13" x14ac:dyDescent="0.25">
      <c r="A78" s="5" t="s">
        <v>67</v>
      </c>
      <c r="B78" s="6"/>
      <c r="C78" s="6"/>
      <c r="D78" s="6"/>
      <c r="E78" s="5" t="s">
        <v>67</v>
      </c>
      <c r="F78" s="6"/>
      <c r="G78" s="6"/>
      <c r="H78" s="6"/>
      <c r="I78" s="6">
        <f t="shared" si="0"/>
        <v>0</v>
      </c>
      <c r="J78" s="6">
        <f t="shared" si="3"/>
        <v>1</v>
      </c>
      <c r="K78" s="11"/>
      <c r="L78" s="6">
        <f>IFERROR(J78/$K$76, "-")</f>
        <v>1</v>
      </c>
      <c r="M78" s="6"/>
    </row>
    <row r="79" spans="1:13" x14ac:dyDescent="0.25">
      <c r="A79" s="15" t="s">
        <v>68</v>
      </c>
      <c r="B79" s="16"/>
      <c r="C79" s="16"/>
      <c r="D79" s="16"/>
      <c r="E79" s="15" t="s">
        <v>68</v>
      </c>
      <c r="F79" s="16"/>
      <c r="G79" s="16"/>
      <c r="H79" s="16"/>
      <c r="I79" s="16">
        <f t="shared" si="0"/>
        <v>0</v>
      </c>
      <c r="J79" s="16">
        <f t="shared" si="3"/>
        <v>1</v>
      </c>
      <c r="K79" s="17">
        <f>IFERROR(AVERAGE(J79:J81), "-")</f>
        <v>1</v>
      </c>
      <c r="L79" s="16">
        <f>IFERROR(J79/$K$79, "-")</f>
        <v>1</v>
      </c>
      <c r="M79" s="16">
        <f>IFERROR(AVERAGE(L79:L81), "-")</f>
        <v>1</v>
      </c>
    </row>
    <row r="80" spans="1:13" x14ac:dyDescent="0.25">
      <c r="A80" s="15" t="s">
        <v>69</v>
      </c>
      <c r="B80" s="16"/>
      <c r="C80" s="16"/>
      <c r="D80" s="16"/>
      <c r="E80" s="15" t="s">
        <v>69</v>
      </c>
      <c r="F80" s="16"/>
      <c r="G80" s="16"/>
      <c r="H80" s="16"/>
      <c r="I80" s="16">
        <f t="shared" si="0"/>
        <v>0</v>
      </c>
      <c r="J80" s="16">
        <f t="shared" si="3"/>
        <v>1</v>
      </c>
      <c r="K80" s="17"/>
      <c r="L80" s="16">
        <f t="shared" ref="L80:L81" si="13">IFERROR(J80/$K$79, "-")</f>
        <v>1</v>
      </c>
      <c r="M80" s="16"/>
    </row>
    <row r="81" spans="1:13" x14ac:dyDescent="0.25">
      <c r="A81" s="15" t="s">
        <v>70</v>
      </c>
      <c r="B81" s="16"/>
      <c r="C81" s="16"/>
      <c r="D81" s="16"/>
      <c r="E81" s="15" t="s">
        <v>70</v>
      </c>
      <c r="F81" s="16"/>
      <c r="G81" s="16"/>
      <c r="H81" s="16"/>
      <c r="I81" s="16">
        <f t="shared" si="0"/>
        <v>0</v>
      </c>
      <c r="J81" s="16">
        <f t="shared" si="3"/>
        <v>1</v>
      </c>
      <c r="K81" s="17"/>
      <c r="L81" s="16">
        <f t="shared" si="13"/>
        <v>1</v>
      </c>
      <c r="M81" s="16"/>
    </row>
    <row r="82" spans="1:13" x14ac:dyDescent="0.25">
      <c r="A82" s="5" t="s">
        <v>71</v>
      </c>
      <c r="B82" s="6"/>
      <c r="C82" s="6"/>
      <c r="D82" s="6"/>
      <c r="E82" s="5" t="s">
        <v>71</v>
      </c>
      <c r="F82" s="6"/>
      <c r="G82" s="6"/>
      <c r="H82" s="6"/>
      <c r="I82" s="6">
        <f t="shared" ref="I82:I112" si="14">IFERROR(D82-H82, "-")</f>
        <v>0</v>
      </c>
      <c r="J82" s="6">
        <f t="shared" ref="J82:J112" si="15">IFERROR(2^(-I82), "-")</f>
        <v>1</v>
      </c>
      <c r="K82" s="11">
        <f>IFERROR(AVERAGE(J82:J84), "-")</f>
        <v>1</v>
      </c>
      <c r="L82" s="6">
        <f>IFERROR(J82/$K$82, "-")</f>
        <v>1</v>
      </c>
      <c r="M82" s="6">
        <f>IFERROR(AVERAGE(L82:L84), "-")</f>
        <v>1</v>
      </c>
    </row>
    <row r="83" spans="1:13" x14ac:dyDescent="0.25">
      <c r="A83" s="5" t="s">
        <v>72</v>
      </c>
      <c r="B83" s="6"/>
      <c r="C83" s="6"/>
      <c r="D83" s="6"/>
      <c r="E83" s="5" t="s">
        <v>72</v>
      </c>
      <c r="F83" s="6"/>
      <c r="G83" s="6"/>
      <c r="H83" s="6"/>
      <c r="I83" s="6">
        <f t="shared" si="14"/>
        <v>0</v>
      </c>
      <c r="J83" s="6">
        <f t="shared" si="15"/>
        <v>1</v>
      </c>
      <c r="K83" s="11"/>
      <c r="L83" s="6">
        <f>IFERROR(J83/$K$82, "-")</f>
        <v>1</v>
      </c>
      <c r="M83" s="6"/>
    </row>
    <row r="84" spans="1:13" x14ac:dyDescent="0.25">
      <c r="A84" s="5" t="s">
        <v>73</v>
      </c>
      <c r="B84" s="6"/>
      <c r="C84" s="6"/>
      <c r="D84" s="6"/>
      <c r="E84" s="5" t="s">
        <v>73</v>
      </c>
      <c r="F84" s="6"/>
      <c r="G84" s="6"/>
      <c r="H84" s="6"/>
      <c r="I84" s="6">
        <f t="shared" si="14"/>
        <v>0</v>
      </c>
      <c r="J84" s="6">
        <f t="shared" si="15"/>
        <v>1</v>
      </c>
      <c r="K84" s="11"/>
      <c r="L84" s="6">
        <f>IFERROR(J84/$K$82, "-")</f>
        <v>1</v>
      </c>
      <c r="M84" s="6"/>
    </row>
    <row r="85" spans="1:13" x14ac:dyDescent="0.25">
      <c r="A85" s="15" t="s">
        <v>74</v>
      </c>
      <c r="B85" s="16"/>
      <c r="C85" s="16"/>
      <c r="D85" s="16"/>
      <c r="E85" s="15" t="s">
        <v>74</v>
      </c>
      <c r="F85" s="16"/>
      <c r="G85" s="16"/>
      <c r="H85" s="16"/>
      <c r="I85" s="16">
        <f t="shared" si="14"/>
        <v>0</v>
      </c>
      <c r="J85" s="16">
        <f t="shared" si="15"/>
        <v>1</v>
      </c>
      <c r="K85" s="17">
        <f>IFERROR(AVERAGE(J85:J87), "-")</f>
        <v>1</v>
      </c>
      <c r="L85" s="16">
        <f>IFERROR(J85/$K$85, "-")</f>
        <v>1</v>
      </c>
      <c r="M85" s="16">
        <f>IFERROR(AVERAGE(L85:L87), "-")</f>
        <v>1</v>
      </c>
    </row>
    <row r="86" spans="1:13" x14ac:dyDescent="0.25">
      <c r="A86" s="15" t="s">
        <v>75</v>
      </c>
      <c r="B86" s="16"/>
      <c r="C86" s="16"/>
      <c r="D86" s="16"/>
      <c r="E86" s="15" t="s">
        <v>75</v>
      </c>
      <c r="F86" s="16"/>
      <c r="G86" s="16"/>
      <c r="H86" s="16"/>
      <c r="I86" s="16">
        <f t="shared" si="14"/>
        <v>0</v>
      </c>
      <c r="J86" s="16">
        <f t="shared" si="15"/>
        <v>1</v>
      </c>
      <c r="K86" s="17"/>
      <c r="L86" s="16">
        <f t="shared" ref="L86:L87" si="16">IFERROR(J86/$K$85, "-")</f>
        <v>1</v>
      </c>
      <c r="M86" s="16"/>
    </row>
    <row r="87" spans="1:13" x14ac:dyDescent="0.25">
      <c r="A87" s="15" t="s">
        <v>76</v>
      </c>
      <c r="B87" s="16"/>
      <c r="C87" s="16"/>
      <c r="D87" s="16"/>
      <c r="E87" s="15" t="s">
        <v>76</v>
      </c>
      <c r="F87" s="16"/>
      <c r="G87" s="16"/>
      <c r="H87" s="16"/>
      <c r="I87" s="16">
        <f t="shared" si="14"/>
        <v>0</v>
      </c>
      <c r="J87" s="16">
        <f t="shared" si="15"/>
        <v>1</v>
      </c>
      <c r="K87" s="17"/>
      <c r="L87" s="16">
        <f t="shared" si="16"/>
        <v>1</v>
      </c>
      <c r="M87" s="16"/>
    </row>
    <row r="88" spans="1:13" x14ac:dyDescent="0.25">
      <c r="A88" s="5" t="s">
        <v>77</v>
      </c>
      <c r="B88" s="6"/>
      <c r="C88" s="6"/>
      <c r="D88" s="6"/>
      <c r="E88" s="5" t="s">
        <v>77</v>
      </c>
      <c r="F88" s="6"/>
      <c r="G88" s="6"/>
      <c r="H88" s="6"/>
      <c r="I88" s="6">
        <f t="shared" si="14"/>
        <v>0</v>
      </c>
      <c r="J88" s="6">
        <f t="shared" si="15"/>
        <v>1</v>
      </c>
      <c r="K88" s="11">
        <f>IFERROR(AVERAGE(J88:J90), "-")</f>
        <v>1</v>
      </c>
      <c r="L88" s="6">
        <f>IFERROR(J87/$K$88, "-")</f>
        <v>1</v>
      </c>
      <c r="M88" s="6">
        <f>IFERROR(AVERAGE(L88:L90), "-")</f>
        <v>1</v>
      </c>
    </row>
    <row r="89" spans="1:13" x14ac:dyDescent="0.25">
      <c r="A89" s="5" t="s">
        <v>78</v>
      </c>
      <c r="B89" s="6"/>
      <c r="C89" s="6"/>
      <c r="D89" s="6"/>
      <c r="E89" s="5" t="s">
        <v>78</v>
      </c>
      <c r="F89" s="6"/>
      <c r="G89" s="6"/>
      <c r="H89" s="6"/>
      <c r="I89" s="6">
        <f t="shared" si="14"/>
        <v>0</v>
      </c>
      <c r="J89" s="6">
        <f t="shared" si="15"/>
        <v>1</v>
      </c>
      <c r="K89" s="11"/>
      <c r="L89" s="6">
        <f>IFERROR(J89/$K$88, "-")</f>
        <v>1</v>
      </c>
      <c r="M89" s="6"/>
    </row>
    <row r="90" spans="1:13" x14ac:dyDescent="0.25">
      <c r="A90" s="5" t="s">
        <v>79</v>
      </c>
      <c r="B90" s="6"/>
      <c r="C90" s="6"/>
      <c r="D90" s="6"/>
      <c r="E90" s="5" t="s">
        <v>79</v>
      </c>
      <c r="F90" s="6"/>
      <c r="G90" s="6"/>
      <c r="H90" s="6"/>
      <c r="I90" s="6">
        <f t="shared" si="14"/>
        <v>0</v>
      </c>
      <c r="J90" s="6">
        <f t="shared" si="15"/>
        <v>1</v>
      </c>
      <c r="K90" s="11"/>
      <c r="L90" s="6">
        <f>IFERROR(J90/$K$88, "-")</f>
        <v>1</v>
      </c>
      <c r="M90" s="6"/>
    </row>
    <row r="91" spans="1:13" x14ac:dyDescent="0.25">
      <c r="A91" s="15" t="s">
        <v>80</v>
      </c>
      <c r="B91" s="16"/>
      <c r="C91" s="16"/>
      <c r="D91" s="16"/>
      <c r="E91" s="15" t="s">
        <v>80</v>
      </c>
      <c r="F91" s="16"/>
      <c r="G91" s="16"/>
      <c r="H91" s="16"/>
      <c r="I91" s="16">
        <f t="shared" si="14"/>
        <v>0</v>
      </c>
      <c r="J91" s="16">
        <f t="shared" si="15"/>
        <v>1</v>
      </c>
      <c r="K91" s="17">
        <f>IFERROR(AVERAGE(J91:J93), "-")</f>
        <v>1</v>
      </c>
      <c r="L91" s="16">
        <f>IFERROR(J91/$K$91, "-")</f>
        <v>1</v>
      </c>
      <c r="M91" s="16">
        <f>IFERROR(AVERAGE(L91:L93), "-")</f>
        <v>1</v>
      </c>
    </row>
    <row r="92" spans="1:13" x14ac:dyDescent="0.25">
      <c r="A92" s="15" t="s">
        <v>81</v>
      </c>
      <c r="B92" s="16"/>
      <c r="C92" s="16"/>
      <c r="D92" s="16"/>
      <c r="E92" s="15" t="s">
        <v>81</v>
      </c>
      <c r="F92" s="16"/>
      <c r="G92" s="16"/>
      <c r="H92" s="16"/>
      <c r="I92" s="16">
        <f t="shared" si="14"/>
        <v>0</v>
      </c>
      <c r="J92" s="16">
        <f t="shared" si="15"/>
        <v>1</v>
      </c>
      <c r="K92" s="17"/>
      <c r="L92" s="16">
        <f t="shared" ref="L92:L93" si="17">IFERROR(J92/$K$91, "-")</f>
        <v>1</v>
      </c>
      <c r="M92" s="16"/>
    </row>
    <row r="93" spans="1:13" x14ac:dyDescent="0.25">
      <c r="A93" s="15" t="s">
        <v>82</v>
      </c>
      <c r="B93" s="16"/>
      <c r="C93" s="16"/>
      <c r="D93" s="16"/>
      <c r="E93" s="15" t="s">
        <v>82</v>
      </c>
      <c r="F93" s="16"/>
      <c r="G93" s="16"/>
      <c r="H93" s="16"/>
      <c r="I93" s="16">
        <f t="shared" si="14"/>
        <v>0</v>
      </c>
      <c r="J93" s="16">
        <f t="shared" si="15"/>
        <v>1</v>
      </c>
      <c r="K93" s="17"/>
      <c r="L93" s="16">
        <f t="shared" si="17"/>
        <v>1</v>
      </c>
      <c r="M93" s="16"/>
    </row>
    <row r="94" spans="1:13" x14ac:dyDescent="0.25">
      <c r="A94" s="5" t="s">
        <v>83</v>
      </c>
      <c r="B94" s="6"/>
      <c r="C94" s="6"/>
      <c r="D94" s="6"/>
      <c r="E94" s="5" t="s">
        <v>83</v>
      </c>
      <c r="F94" s="6"/>
      <c r="G94" s="6"/>
      <c r="H94" s="6"/>
      <c r="I94" s="6">
        <f t="shared" si="14"/>
        <v>0</v>
      </c>
      <c r="J94" s="6">
        <f t="shared" si="15"/>
        <v>1</v>
      </c>
      <c r="K94" s="11">
        <f>IFERROR(AVERAGE(J94:J96), "-")</f>
        <v>1</v>
      </c>
      <c r="L94" s="6">
        <f>IFERROR(J94/$K$94, "-")</f>
        <v>1</v>
      </c>
      <c r="M94" s="6">
        <f>IFERROR(AVERAGE(L94:L96), "-")</f>
        <v>1</v>
      </c>
    </row>
    <row r="95" spans="1:13" x14ac:dyDescent="0.25">
      <c r="A95" s="5" t="s">
        <v>84</v>
      </c>
      <c r="B95" s="6"/>
      <c r="C95" s="6"/>
      <c r="D95" s="6"/>
      <c r="E95" s="5" t="s">
        <v>84</v>
      </c>
      <c r="F95" s="6"/>
      <c r="G95" s="6"/>
      <c r="H95" s="6"/>
      <c r="I95" s="6">
        <f t="shared" si="14"/>
        <v>0</v>
      </c>
      <c r="J95" s="6">
        <f t="shared" si="15"/>
        <v>1</v>
      </c>
      <c r="K95" s="11"/>
      <c r="L95" s="6">
        <f>IFERROR(J95/$K$94, "-")</f>
        <v>1</v>
      </c>
      <c r="M95" s="6"/>
    </row>
    <row r="96" spans="1:13" x14ac:dyDescent="0.25">
      <c r="A96" s="5" t="s">
        <v>85</v>
      </c>
      <c r="B96" s="6"/>
      <c r="C96" s="6"/>
      <c r="D96" s="6"/>
      <c r="E96" s="5" t="s">
        <v>85</v>
      </c>
      <c r="F96" s="6"/>
      <c r="G96" s="6"/>
      <c r="H96" s="6"/>
      <c r="I96" s="6">
        <f t="shared" si="14"/>
        <v>0</v>
      </c>
      <c r="J96" s="6">
        <f t="shared" si="15"/>
        <v>1</v>
      </c>
      <c r="K96" s="11"/>
      <c r="L96" s="6">
        <f>IFERROR(J96/$K$94, "-")</f>
        <v>1</v>
      </c>
      <c r="M96" s="6"/>
    </row>
    <row r="97" spans="1:13" x14ac:dyDescent="0.25">
      <c r="A97" s="15" t="s">
        <v>86</v>
      </c>
      <c r="B97" s="16"/>
      <c r="C97" s="16"/>
      <c r="D97" s="16"/>
      <c r="E97" s="15" t="s">
        <v>86</v>
      </c>
      <c r="F97" s="16"/>
      <c r="G97" s="16"/>
      <c r="H97" s="16"/>
      <c r="I97" s="16">
        <f t="shared" si="14"/>
        <v>0</v>
      </c>
      <c r="J97" s="16">
        <f t="shared" si="15"/>
        <v>1</v>
      </c>
      <c r="K97" s="17">
        <f>IFERROR(AVERAGE(J97:J99), "-")</f>
        <v>1</v>
      </c>
      <c r="L97" s="16">
        <f>IFERROR(J97/$K$97, "-")</f>
        <v>1</v>
      </c>
      <c r="M97" s="16">
        <f>IFERROR(AVERAGE(L97:L99), "-")</f>
        <v>1</v>
      </c>
    </row>
    <row r="98" spans="1:13" x14ac:dyDescent="0.25">
      <c r="A98" s="15" t="s">
        <v>87</v>
      </c>
      <c r="B98" s="16"/>
      <c r="C98" s="16"/>
      <c r="D98" s="16"/>
      <c r="E98" s="15" t="s">
        <v>87</v>
      </c>
      <c r="F98" s="16"/>
      <c r="G98" s="16"/>
      <c r="H98" s="16"/>
      <c r="I98" s="16">
        <f t="shared" si="14"/>
        <v>0</v>
      </c>
      <c r="J98" s="16">
        <f t="shared" si="15"/>
        <v>1</v>
      </c>
      <c r="K98" s="17"/>
      <c r="L98" s="16">
        <f t="shared" ref="L98:L99" si="18">IFERROR(J98/$K$97, "-")</f>
        <v>1</v>
      </c>
      <c r="M98" s="16"/>
    </row>
    <row r="99" spans="1:13" x14ac:dyDescent="0.25">
      <c r="A99" s="15" t="s">
        <v>88</v>
      </c>
      <c r="B99" s="16"/>
      <c r="C99" s="16"/>
      <c r="D99" s="16"/>
      <c r="E99" s="15" t="s">
        <v>88</v>
      </c>
      <c r="F99" s="16"/>
      <c r="G99" s="16"/>
      <c r="H99" s="16"/>
      <c r="I99" s="16">
        <f t="shared" si="14"/>
        <v>0</v>
      </c>
      <c r="J99" s="16">
        <f t="shared" si="15"/>
        <v>1</v>
      </c>
      <c r="K99" s="17"/>
      <c r="L99" s="16">
        <f t="shared" si="18"/>
        <v>1</v>
      </c>
      <c r="M99" s="16"/>
    </row>
    <row r="100" spans="1:13" x14ac:dyDescent="0.25">
      <c r="A100" s="5" t="s">
        <v>89</v>
      </c>
      <c r="B100" s="6"/>
      <c r="C100" s="6"/>
      <c r="D100" s="6"/>
      <c r="E100" s="5" t="s">
        <v>89</v>
      </c>
      <c r="F100" s="6"/>
      <c r="G100" s="6"/>
      <c r="H100" s="6"/>
      <c r="I100" s="6">
        <f t="shared" si="14"/>
        <v>0</v>
      </c>
      <c r="J100" s="6">
        <f t="shared" si="15"/>
        <v>1</v>
      </c>
      <c r="K100" s="11">
        <f>IFERROR(AVERAGE(J100:J102), "-")</f>
        <v>1</v>
      </c>
      <c r="L100" s="6">
        <f>IFERROR(J100/$K$100, "-")</f>
        <v>1</v>
      </c>
      <c r="M100" s="6">
        <f>IFERROR(AVERAGE(L100:L102), "-")</f>
        <v>1</v>
      </c>
    </row>
    <row r="101" spans="1:13" x14ac:dyDescent="0.25">
      <c r="A101" s="5" t="s">
        <v>90</v>
      </c>
      <c r="B101" s="6"/>
      <c r="C101" s="6"/>
      <c r="D101" s="6"/>
      <c r="E101" s="5" t="s">
        <v>90</v>
      </c>
      <c r="F101" s="6"/>
      <c r="G101" s="6"/>
      <c r="H101" s="6"/>
      <c r="I101" s="6">
        <f t="shared" si="14"/>
        <v>0</v>
      </c>
      <c r="J101" s="6">
        <f t="shared" si="15"/>
        <v>1</v>
      </c>
      <c r="K101" s="11"/>
      <c r="L101" s="6">
        <f>IFERROR(J101/$K$100, "-")</f>
        <v>1</v>
      </c>
      <c r="M101" s="6"/>
    </row>
    <row r="102" spans="1:13" x14ac:dyDescent="0.25">
      <c r="A102" s="5" t="s">
        <v>91</v>
      </c>
      <c r="B102" s="6"/>
      <c r="C102" s="6"/>
      <c r="D102" s="6"/>
      <c r="E102" s="5" t="s">
        <v>91</v>
      </c>
      <c r="F102" s="6"/>
      <c r="G102" s="6"/>
      <c r="H102" s="6"/>
      <c r="I102" s="6">
        <f t="shared" si="14"/>
        <v>0</v>
      </c>
      <c r="J102" s="6">
        <f t="shared" si="15"/>
        <v>1</v>
      </c>
      <c r="K102" s="11"/>
      <c r="L102" s="6">
        <f>IFERROR(J102/$K$100, "-")</f>
        <v>1</v>
      </c>
      <c r="M102" s="6"/>
    </row>
    <row r="103" spans="1:13" x14ac:dyDescent="0.25">
      <c r="A103" s="15" t="s">
        <v>92</v>
      </c>
      <c r="B103" s="16"/>
      <c r="C103" s="16"/>
      <c r="D103" s="16"/>
      <c r="E103" s="15" t="s">
        <v>92</v>
      </c>
      <c r="F103" s="16"/>
      <c r="G103" s="16"/>
      <c r="H103" s="16"/>
      <c r="I103" s="16">
        <f t="shared" si="14"/>
        <v>0</v>
      </c>
      <c r="J103" s="16">
        <f t="shared" si="15"/>
        <v>1</v>
      </c>
      <c r="K103" s="17">
        <f>IFERROR(AVERAGE(J103:J105), "-")</f>
        <v>1</v>
      </c>
      <c r="L103" s="16">
        <f>IFERROR(J103/$K$103, "-")</f>
        <v>1</v>
      </c>
      <c r="M103" s="16">
        <f>IFERROR(AVERAGE(L103:L105), "-")</f>
        <v>1</v>
      </c>
    </row>
    <row r="104" spans="1:13" x14ac:dyDescent="0.25">
      <c r="A104" s="15" t="s">
        <v>93</v>
      </c>
      <c r="B104" s="16"/>
      <c r="C104" s="16"/>
      <c r="D104" s="16"/>
      <c r="E104" s="15" t="s">
        <v>93</v>
      </c>
      <c r="F104" s="16"/>
      <c r="G104" s="16"/>
      <c r="H104" s="16"/>
      <c r="I104" s="16">
        <f t="shared" si="14"/>
        <v>0</v>
      </c>
      <c r="J104" s="16">
        <f t="shared" si="15"/>
        <v>1</v>
      </c>
      <c r="K104" s="17"/>
      <c r="L104" s="16">
        <f t="shared" ref="L104:L105" si="19">IFERROR(J104/$K$103, "-")</f>
        <v>1</v>
      </c>
      <c r="M104" s="16"/>
    </row>
    <row r="105" spans="1:13" x14ac:dyDescent="0.25">
      <c r="A105" s="15" t="s">
        <v>94</v>
      </c>
      <c r="B105" s="16"/>
      <c r="C105" s="16"/>
      <c r="D105" s="16"/>
      <c r="E105" s="15" t="s">
        <v>94</v>
      </c>
      <c r="F105" s="16"/>
      <c r="G105" s="16"/>
      <c r="H105" s="16"/>
      <c r="I105" s="16">
        <f t="shared" si="14"/>
        <v>0</v>
      </c>
      <c r="J105" s="16">
        <f t="shared" si="15"/>
        <v>1</v>
      </c>
      <c r="K105" s="17"/>
      <c r="L105" s="16">
        <f t="shared" si="19"/>
        <v>1</v>
      </c>
      <c r="M105" s="16"/>
    </row>
    <row r="106" spans="1:13" x14ac:dyDescent="0.25">
      <c r="A106" s="5" t="s">
        <v>95</v>
      </c>
      <c r="B106" s="6"/>
      <c r="C106" s="6"/>
      <c r="D106" s="6"/>
      <c r="E106" s="5" t="s">
        <v>95</v>
      </c>
      <c r="F106" s="6"/>
      <c r="G106" s="6"/>
      <c r="H106" s="6"/>
      <c r="I106" s="6">
        <f t="shared" si="14"/>
        <v>0</v>
      </c>
      <c r="J106" s="6">
        <f t="shared" si="15"/>
        <v>1</v>
      </c>
      <c r="K106" s="11">
        <f>IFERROR(AVERAGE(J106:J108), "-")</f>
        <v>1</v>
      </c>
      <c r="L106" s="6">
        <f>IFERROR(J106/$K$106, "-")</f>
        <v>1</v>
      </c>
      <c r="M106" s="6">
        <f>IFERROR(AVERAGE(L106:L108), "-")</f>
        <v>1</v>
      </c>
    </row>
    <row r="107" spans="1:13" x14ac:dyDescent="0.25">
      <c r="A107" s="5" t="s">
        <v>96</v>
      </c>
      <c r="B107" s="6"/>
      <c r="C107" s="6"/>
      <c r="D107" s="6"/>
      <c r="E107" s="5" t="s">
        <v>96</v>
      </c>
      <c r="F107" s="6"/>
      <c r="G107" s="6"/>
      <c r="H107" s="6"/>
      <c r="I107" s="6">
        <f t="shared" si="14"/>
        <v>0</v>
      </c>
      <c r="J107" s="6">
        <f t="shared" si="15"/>
        <v>1</v>
      </c>
      <c r="K107" s="11"/>
      <c r="L107" s="6">
        <f>IFERROR(J107/$K$106, "-")</f>
        <v>1</v>
      </c>
      <c r="M107" s="6"/>
    </row>
    <row r="108" spans="1:13" x14ac:dyDescent="0.25">
      <c r="A108" s="5" t="s">
        <v>97</v>
      </c>
      <c r="B108" s="6"/>
      <c r="C108" s="6"/>
      <c r="D108" s="6"/>
      <c r="E108" s="5" t="s">
        <v>97</v>
      </c>
      <c r="F108" s="6"/>
      <c r="G108" s="6"/>
      <c r="H108" s="6"/>
      <c r="I108" s="6">
        <f t="shared" si="14"/>
        <v>0</v>
      </c>
      <c r="J108" s="6">
        <f t="shared" si="15"/>
        <v>1</v>
      </c>
      <c r="K108" s="11"/>
      <c r="L108" s="6">
        <f>IFERROR(J108/$K$106, "-")</f>
        <v>1</v>
      </c>
      <c r="M108" s="6"/>
    </row>
    <row r="109" spans="1:13" x14ac:dyDescent="0.25">
      <c r="A109" s="15" t="s">
        <v>98</v>
      </c>
      <c r="B109" s="16"/>
      <c r="C109" s="16"/>
      <c r="D109" s="16"/>
      <c r="E109" s="15" t="s">
        <v>98</v>
      </c>
      <c r="F109" s="16"/>
      <c r="G109" s="16"/>
      <c r="H109" s="16"/>
      <c r="I109" s="16">
        <f t="shared" si="14"/>
        <v>0</v>
      </c>
      <c r="J109" s="16">
        <f t="shared" si="15"/>
        <v>1</v>
      </c>
      <c r="K109" s="17">
        <f>IFERROR(AVERAGE(J109:J111), "-")</f>
        <v>1</v>
      </c>
      <c r="L109" s="16">
        <f>IFERROR(J109/$K$109, "-")</f>
        <v>1</v>
      </c>
      <c r="M109" s="16">
        <f>IFERROR(AVERAGE(L109:L111), "-")</f>
        <v>1</v>
      </c>
    </row>
    <row r="110" spans="1:13" x14ac:dyDescent="0.25">
      <c r="A110" s="15" t="s">
        <v>99</v>
      </c>
      <c r="B110" s="16"/>
      <c r="C110" s="16"/>
      <c r="D110" s="16"/>
      <c r="E110" s="15" t="s">
        <v>99</v>
      </c>
      <c r="F110" s="16"/>
      <c r="G110" s="16"/>
      <c r="H110" s="16"/>
      <c r="I110" s="16">
        <f t="shared" si="14"/>
        <v>0</v>
      </c>
      <c r="J110" s="16">
        <f t="shared" si="15"/>
        <v>1</v>
      </c>
      <c r="K110" s="17"/>
      <c r="L110" s="16">
        <f t="shared" ref="L110:L111" si="20">IFERROR(J110/$K$109, "-")</f>
        <v>1</v>
      </c>
      <c r="M110" s="16"/>
    </row>
    <row r="111" spans="1:13" x14ac:dyDescent="0.25">
      <c r="A111" s="15" t="s">
        <v>100</v>
      </c>
      <c r="B111" s="16"/>
      <c r="C111" s="16"/>
      <c r="D111" s="16"/>
      <c r="E111" s="15" t="s">
        <v>100</v>
      </c>
      <c r="F111" s="16"/>
      <c r="G111" s="16"/>
      <c r="H111" s="16"/>
      <c r="I111" s="16">
        <f t="shared" si="14"/>
        <v>0</v>
      </c>
      <c r="J111" s="16">
        <f t="shared" si="15"/>
        <v>1</v>
      </c>
      <c r="K111" s="17"/>
      <c r="L111" s="16">
        <f t="shared" si="20"/>
        <v>1</v>
      </c>
      <c r="M111" s="1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Análisis Duplicados</vt:lpstr>
      <vt:lpstr>Análsis Triplicados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2023-03-27T14:34:28Z</dcterms:created>
  <dcterms:modified xsi:type="dcterms:W3CDTF">2023-03-30T09:01:01Z</dcterms:modified>
</cp:coreProperties>
</file>